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820" windowHeight="11685"/>
  </bookViews>
  <sheets>
    <sheet name="3P1 Tech Prep ethnic 2013" sheetId="6" r:id="rId1"/>
  </sheets>
  <definedNames>
    <definedName name="_xlnm.Print_Area" localSheetId="0">'3P1 Tech Prep ethnic 2013'!$A$5:$AY$61</definedName>
    <definedName name="_xlnm.Print_Titles" localSheetId="0">'3P1 Tech Prep ethnic 2013'!$A:$B</definedName>
  </definedNames>
  <calcPr calcId="125725"/>
</workbook>
</file>

<file path=xl/calcChain.xml><?xml version="1.0" encoding="utf-8"?>
<calcChain xmlns="http://schemas.openxmlformats.org/spreadsheetml/2006/main">
  <c r="AE28" i="6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Y28"/>
  <c r="AX28"/>
  <c r="AW28"/>
  <c r="AV28"/>
  <c r="AU28"/>
  <c r="AT28"/>
  <c r="AS28"/>
  <c r="AR28"/>
  <c r="AQ28"/>
  <c r="AY27"/>
  <c r="AX27"/>
  <c r="AW27"/>
  <c r="AV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X30" l="1"/>
  <c r="AW30"/>
  <c r="AU30"/>
  <c r="AT30"/>
  <c r="AS30"/>
  <c r="AR30"/>
  <c r="AQ30"/>
  <c r="AX29"/>
  <c r="AW29"/>
  <c r="AU29"/>
  <c r="AT29"/>
  <c r="AS29"/>
  <c r="AR29"/>
  <c r="AQ29"/>
  <c r="AW59" l="1"/>
  <c r="AU59"/>
  <c r="AS59"/>
  <c r="AR59"/>
  <c r="AQ59"/>
  <c r="AQ58"/>
  <c r="AW57"/>
  <c r="AU57"/>
  <c r="AQ57"/>
  <c r="AX56"/>
  <c r="AW56"/>
  <c r="AU56"/>
  <c r="AT56"/>
  <c r="AS56"/>
  <c r="AR56"/>
  <c r="AQ56"/>
  <c r="AU55"/>
  <c r="AQ55"/>
  <c r="AW54"/>
  <c r="AU54"/>
  <c r="AR54"/>
  <c r="AQ54"/>
  <c r="AX53"/>
  <c r="AW53"/>
  <c r="AU53"/>
  <c r="AR53"/>
  <c r="AQ53"/>
  <c r="AX52"/>
  <c r="AW52"/>
  <c r="AU52"/>
  <c r="AT52"/>
  <c r="AR52"/>
  <c r="AQ52"/>
  <c r="AW51"/>
  <c r="AU51"/>
  <c r="AS51"/>
  <c r="AR51"/>
  <c r="AQ51"/>
  <c r="AX50"/>
  <c r="AW50"/>
  <c r="AU50"/>
  <c r="AQ50"/>
  <c r="AW49"/>
  <c r="AU49"/>
  <c r="AT49"/>
  <c r="AS49"/>
  <c r="AR49"/>
  <c r="AQ49"/>
  <c r="AU48"/>
  <c r="AT48"/>
  <c r="AR48"/>
  <c r="AQ48"/>
  <c r="AW47"/>
  <c r="AU47"/>
  <c r="AS47"/>
  <c r="AR47"/>
  <c r="AX46"/>
  <c r="AW46"/>
  <c r="AU46"/>
  <c r="AS46"/>
  <c r="AR46"/>
  <c r="AQ46"/>
  <c r="AX45"/>
  <c r="AW45"/>
  <c r="AU45"/>
  <c r="AT45"/>
  <c r="AS45"/>
  <c r="AR45"/>
  <c r="AQ45"/>
  <c r="AX44"/>
  <c r="AQ44"/>
  <c r="AX43"/>
  <c r="AW43"/>
  <c r="AU43"/>
  <c r="AR43"/>
  <c r="AQ43"/>
  <c r="AW42"/>
  <c r="AU42"/>
  <c r="AR42"/>
  <c r="AQ42"/>
  <c r="AX41"/>
  <c r="AW41"/>
  <c r="AU41"/>
  <c r="AR41"/>
  <c r="AQ41"/>
  <c r="AX40"/>
  <c r="AW40"/>
  <c r="AU40"/>
  <c r="AT40"/>
  <c r="AS40"/>
  <c r="AR40"/>
  <c r="AU39"/>
  <c r="AR39"/>
  <c r="AQ39"/>
  <c r="AW38"/>
  <c r="AU38"/>
  <c r="AR38"/>
  <c r="AU37"/>
  <c r="AS37"/>
  <c r="AR37"/>
  <c r="AQ37"/>
  <c r="AU36"/>
  <c r="AQ36"/>
  <c r="AW35"/>
  <c r="AR35"/>
  <c r="AX34"/>
  <c r="AW34"/>
  <c r="AU34"/>
  <c r="AS34"/>
  <c r="AR34"/>
  <c r="AQ34"/>
  <c r="AW33"/>
  <c r="AU33"/>
  <c r="AR33"/>
  <c r="AQ33"/>
  <c r="AU32"/>
  <c r="AQ32"/>
  <c r="AU31"/>
  <c r="AR31"/>
  <c r="AX10"/>
  <c r="AU10"/>
  <c r="AR10"/>
  <c r="AQ10"/>
  <c r="AA61" l="1"/>
  <c r="AU61" s="1"/>
  <c r="AA59"/>
  <c r="AA58"/>
  <c r="AU58" s="1"/>
  <c r="AA57"/>
  <c r="AA56"/>
  <c r="AA55"/>
  <c r="AA54"/>
  <c r="AA53"/>
  <c r="AA52"/>
  <c r="AA51"/>
  <c r="AA50"/>
  <c r="AA49"/>
  <c r="AA48"/>
  <c r="AA47"/>
  <c r="AA46"/>
  <c r="AA45"/>
  <c r="AA44"/>
  <c r="AU44" s="1"/>
  <c r="AA43"/>
  <c r="AA42"/>
  <c r="AA41"/>
  <c r="AA40"/>
  <c r="AA39"/>
  <c r="AA38"/>
  <c r="AA37"/>
  <c r="AA36"/>
  <c r="AA35"/>
  <c r="AU35" s="1"/>
  <c r="AA34"/>
  <c r="AA33"/>
  <c r="AA32"/>
  <c r="AA31"/>
  <c r="AA30"/>
  <c r="AA29"/>
  <c r="AA10"/>
  <c r="AC61"/>
  <c r="AW61" s="1"/>
  <c r="AC59"/>
  <c r="AC58"/>
  <c r="AW58" s="1"/>
  <c r="AC57"/>
  <c r="AC56"/>
  <c r="AC55"/>
  <c r="AW55" s="1"/>
  <c r="AC54"/>
  <c r="AC53"/>
  <c r="AC52"/>
  <c r="AC51"/>
  <c r="AC50"/>
  <c r="AC49"/>
  <c r="AC48"/>
  <c r="AW48" s="1"/>
  <c r="AC47"/>
  <c r="AC46"/>
  <c r="AC45"/>
  <c r="AC44"/>
  <c r="AW44" s="1"/>
  <c r="AC43"/>
  <c r="AC42"/>
  <c r="AC41"/>
  <c r="AC40"/>
  <c r="AC39"/>
  <c r="AW39" s="1"/>
  <c r="AC38"/>
  <c r="AC37"/>
  <c r="AW37" s="1"/>
  <c r="AC36"/>
  <c r="AW36" s="1"/>
  <c r="AC35"/>
  <c r="AC34"/>
  <c r="AC33"/>
  <c r="AC32"/>
  <c r="AW32" s="1"/>
  <c r="AC31"/>
  <c r="AW31" s="1"/>
  <c r="AC30"/>
  <c r="AC29"/>
  <c r="AC10"/>
  <c r="AW10" s="1"/>
  <c r="AE59"/>
  <c r="AY59" s="1"/>
  <c r="AD59"/>
  <c r="AX59" s="1"/>
  <c r="AB59"/>
  <c r="AV59" s="1"/>
  <c r="Z59"/>
  <c r="AT59" s="1"/>
  <c r="Y59"/>
  <c r="X59"/>
  <c r="W59"/>
  <c r="AE58"/>
  <c r="AY58" s="1"/>
  <c r="AD58"/>
  <c r="AX58" s="1"/>
  <c r="AB58"/>
  <c r="AV58" s="1"/>
  <c r="Z58"/>
  <c r="AT58" s="1"/>
  <c r="Y58"/>
  <c r="AS58" s="1"/>
  <c r="X58"/>
  <c r="AR58" s="1"/>
  <c r="W58"/>
  <c r="AE57"/>
  <c r="AY57" s="1"/>
  <c r="AD57"/>
  <c r="AX57" s="1"/>
  <c r="AB57"/>
  <c r="AV57" s="1"/>
  <c r="Z57"/>
  <c r="AT57" s="1"/>
  <c r="Y57"/>
  <c r="AS57" s="1"/>
  <c r="X57"/>
  <c r="AR57" s="1"/>
  <c r="W57"/>
  <c r="AE56"/>
  <c r="AY56" s="1"/>
  <c r="AD56"/>
  <c r="AB56"/>
  <c r="AV56" s="1"/>
  <c r="Z56"/>
  <c r="Y56"/>
  <c r="X56"/>
  <c r="W56"/>
  <c r="AE55"/>
  <c r="AY55" s="1"/>
  <c r="AD55"/>
  <c r="AX55" s="1"/>
  <c r="AB55"/>
  <c r="AV55" s="1"/>
  <c r="Z55"/>
  <c r="AT55" s="1"/>
  <c r="Y55"/>
  <c r="AS55" s="1"/>
  <c r="X55"/>
  <c r="AR55" s="1"/>
  <c r="W55"/>
  <c r="AE54"/>
  <c r="AY54" s="1"/>
  <c r="AD54"/>
  <c r="AX54" s="1"/>
  <c r="AB54"/>
  <c r="AV54" s="1"/>
  <c r="Z54"/>
  <c r="AT54" s="1"/>
  <c r="Y54"/>
  <c r="AS54" s="1"/>
  <c r="X54"/>
  <c r="W54"/>
  <c r="AE53"/>
  <c r="AY53" s="1"/>
  <c r="AD53"/>
  <c r="AB53"/>
  <c r="AV53" s="1"/>
  <c r="Z53"/>
  <c r="AT53" s="1"/>
  <c r="Y53"/>
  <c r="AS53" s="1"/>
  <c r="X53"/>
  <c r="W53"/>
  <c r="AE52"/>
  <c r="AY52" s="1"/>
  <c r="AD52"/>
  <c r="AB52"/>
  <c r="AV52" s="1"/>
  <c r="Z52"/>
  <c r="Y52"/>
  <c r="AS52" s="1"/>
  <c r="X52"/>
  <c r="W52"/>
  <c r="AE51"/>
  <c r="AY51" s="1"/>
  <c r="AD51"/>
  <c r="AX51" s="1"/>
  <c r="AB51"/>
  <c r="AV51" s="1"/>
  <c r="Z51"/>
  <c r="AT51" s="1"/>
  <c r="Y51"/>
  <c r="X51"/>
  <c r="W51"/>
  <c r="AE50"/>
  <c r="AY50" s="1"/>
  <c r="AD50"/>
  <c r="AB50"/>
  <c r="AV50" s="1"/>
  <c r="Z50"/>
  <c r="AT50" s="1"/>
  <c r="Y50"/>
  <c r="AS50" s="1"/>
  <c r="X50"/>
  <c r="AR50" s="1"/>
  <c r="W50"/>
  <c r="AE49"/>
  <c r="AD49"/>
  <c r="AB49"/>
  <c r="Z49"/>
  <c r="Y49"/>
  <c r="X49"/>
  <c r="W49"/>
  <c r="AE48"/>
  <c r="AY48" s="1"/>
  <c r="AD48"/>
  <c r="AX48" s="1"/>
  <c r="AB48"/>
  <c r="AV48" s="1"/>
  <c r="Z48"/>
  <c r="Y48"/>
  <c r="AS48" s="1"/>
  <c r="X48"/>
  <c r="W48"/>
  <c r="AE47"/>
  <c r="AY47" s="1"/>
  <c r="AD47"/>
  <c r="AX47" s="1"/>
  <c r="AB47"/>
  <c r="AV47" s="1"/>
  <c r="Z47"/>
  <c r="AT47" s="1"/>
  <c r="Y47"/>
  <c r="X47"/>
  <c r="W47"/>
  <c r="AQ47" s="1"/>
  <c r="AE46"/>
  <c r="AY46" s="1"/>
  <c r="AD46"/>
  <c r="AB46"/>
  <c r="AV46" s="1"/>
  <c r="Z46"/>
  <c r="AT46" s="1"/>
  <c r="Y46"/>
  <c r="X46"/>
  <c r="W46"/>
  <c r="AE45"/>
  <c r="AD45"/>
  <c r="AB45"/>
  <c r="Z45"/>
  <c r="Y45"/>
  <c r="X45"/>
  <c r="W45"/>
  <c r="AE44"/>
  <c r="AY44" s="1"/>
  <c r="AD44"/>
  <c r="AB44"/>
  <c r="AV44" s="1"/>
  <c r="Z44"/>
  <c r="AT44" s="1"/>
  <c r="Y44"/>
  <c r="AS44" s="1"/>
  <c r="X44"/>
  <c r="AR44" s="1"/>
  <c r="W44"/>
  <c r="AE43"/>
  <c r="AY43" s="1"/>
  <c r="AD43"/>
  <c r="AB43"/>
  <c r="AV43" s="1"/>
  <c r="Z43"/>
  <c r="AT43" s="1"/>
  <c r="Y43"/>
  <c r="AS43" s="1"/>
  <c r="X43"/>
  <c r="W43"/>
  <c r="AE42"/>
  <c r="AY42" s="1"/>
  <c r="AD42"/>
  <c r="AX42" s="1"/>
  <c r="AB42"/>
  <c r="AV42" s="1"/>
  <c r="Z42"/>
  <c r="AT42" s="1"/>
  <c r="Y42"/>
  <c r="AS42" s="1"/>
  <c r="X42"/>
  <c r="W42"/>
  <c r="AE41"/>
  <c r="AY41" s="1"/>
  <c r="AD41"/>
  <c r="AB41"/>
  <c r="AV41" s="1"/>
  <c r="Z41"/>
  <c r="AT41" s="1"/>
  <c r="Y41"/>
  <c r="AS41" s="1"/>
  <c r="X41"/>
  <c r="W41"/>
  <c r="AE40"/>
  <c r="AY40" s="1"/>
  <c r="AD40"/>
  <c r="AB40"/>
  <c r="AV40" s="1"/>
  <c r="Z40"/>
  <c r="Y40"/>
  <c r="X40"/>
  <c r="W40"/>
  <c r="AQ40" s="1"/>
  <c r="AE39"/>
  <c r="AY39" s="1"/>
  <c r="AD39"/>
  <c r="AX39" s="1"/>
  <c r="AB39"/>
  <c r="AV39" s="1"/>
  <c r="Z39"/>
  <c r="AT39" s="1"/>
  <c r="Y39"/>
  <c r="AS39" s="1"/>
  <c r="X39"/>
  <c r="W39"/>
  <c r="AE38"/>
  <c r="AY38" s="1"/>
  <c r="AD38"/>
  <c r="AX38" s="1"/>
  <c r="AB38"/>
  <c r="AV38" s="1"/>
  <c r="Z38"/>
  <c r="AT38" s="1"/>
  <c r="Y38"/>
  <c r="AS38" s="1"/>
  <c r="X38"/>
  <c r="W38"/>
  <c r="AQ38" s="1"/>
  <c r="AE37"/>
  <c r="AY37" s="1"/>
  <c r="AD37"/>
  <c r="AX37" s="1"/>
  <c r="AB37"/>
  <c r="AV37" s="1"/>
  <c r="Z37"/>
  <c r="AT37" s="1"/>
  <c r="Y37"/>
  <c r="X37"/>
  <c r="W37"/>
  <c r="AE36"/>
  <c r="AY36" s="1"/>
  <c r="AD36"/>
  <c r="AX36" s="1"/>
  <c r="AB36"/>
  <c r="AV36" s="1"/>
  <c r="Z36"/>
  <c r="AT36" s="1"/>
  <c r="Y36"/>
  <c r="AS36" s="1"/>
  <c r="X36"/>
  <c r="AR36" s="1"/>
  <c r="W36"/>
  <c r="AE35"/>
  <c r="AY35" s="1"/>
  <c r="AD35"/>
  <c r="AX35" s="1"/>
  <c r="AB35"/>
  <c r="AV35" s="1"/>
  <c r="Z35"/>
  <c r="AT35" s="1"/>
  <c r="Y35"/>
  <c r="AS35" s="1"/>
  <c r="X35"/>
  <c r="W35"/>
  <c r="AQ35" s="1"/>
  <c r="AE34"/>
  <c r="AY34" s="1"/>
  <c r="AD34"/>
  <c r="AB34"/>
  <c r="AV34" s="1"/>
  <c r="Z34"/>
  <c r="AT34" s="1"/>
  <c r="Y34"/>
  <c r="X34"/>
  <c r="W34"/>
  <c r="AE33"/>
  <c r="AY33" s="1"/>
  <c r="AD33"/>
  <c r="AX33" s="1"/>
  <c r="AB33"/>
  <c r="AV33" s="1"/>
  <c r="Z33"/>
  <c r="AT33" s="1"/>
  <c r="Y33"/>
  <c r="AS33" s="1"/>
  <c r="X33"/>
  <c r="W33"/>
  <c r="AE32"/>
  <c r="AY32" s="1"/>
  <c r="AD32"/>
  <c r="AX32" s="1"/>
  <c r="AB32"/>
  <c r="AV32" s="1"/>
  <c r="Z32"/>
  <c r="AT32" s="1"/>
  <c r="Y32"/>
  <c r="AS32" s="1"/>
  <c r="X32"/>
  <c r="AR32" s="1"/>
  <c r="W32"/>
  <c r="AE31"/>
  <c r="AY31" s="1"/>
  <c r="AD31"/>
  <c r="AX31" s="1"/>
  <c r="AB31"/>
  <c r="AV31" s="1"/>
  <c r="Z31"/>
  <c r="AT31" s="1"/>
  <c r="Y31"/>
  <c r="AS31" s="1"/>
  <c r="X31"/>
  <c r="W31"/>
  <c r="AQ31" s="1"/>
  <c r="AE30"/>
  <c r="AY30" s="1"/>
  <c r="AD30"/>
  <c r="AB30"/>
  <c r="AV30" s="1"/>
  <c r="Z30"/>
  <c r="Y30"/>
  <c r="X30"/>
  <c r="W30"/>
  <c r="AE29"/>
  <c r="AY29" s="1"/>
  <c r="AD29"/>
  <c r="AB29"/>
  <c r="AV29" s="1"/>
  <c r="Z29"/>
  <c r="Y29"/>
  <c r="X29"/>
  <c r="W29"/>
  <c r="AE10"/>
  <c r="AY10" s="1"/>
  <c r="AD10"/>
  <c r="AB10"/>
  <c r="AV10" s="1"/>
  <c r="Z10"/>
  <c r="AT10" s="1"/>
  <c r="Y10"/>
  <c r="AS10" s="1"/>
  <c r="X10"/>
  <c r="W10"/>
  <c r="AY45" l="1"/>
  <c r="AV45"/>
  <c r="AY49"/>
  <c r="AX49"/>
  <c r="AV49"/>
  <c r="Z61"/>
  <c r="AT61" s="1"/>
  <c r="Y61"/>
  <c r="AS61" s="1"/>
  <c r="AE61"/>
  <c r="AY61" s="1"/>
  <c r="AB61" l="1"/>
  <c r="W61"/>
  <c r="AD61"/>
  <c r="X61"/>
  <c r="AX61" l="1"/>
  <c r="AV61"/>
  <c r="AQ61"/>
  <c r="AR61"/>
</calcChain>
</file>

<file path=xl/sharedStrings.xml><?xml version="1.0" encoding="utf-8"?>
<sst xmlns="http://schemas.openxmlformats.org/spreadsheetml/2006/main" count="251" uniqueCount="91">
  <si>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</si>
  <si>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</si>
  <si>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</si>
  <si>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</si>
  <si>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</si>
  <si>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</si>
  <si>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</si>
  <si>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</si>
  <si>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</si>
  <si>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</si>
  <si>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</si>
  <si>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</si>
  <si>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</si>
  <si>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</si>
  <si>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</si>
  <si>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</si>
  <si>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</si>
  <si>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</si>
  <si>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</si>
  <si>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</si>
  <si>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</si>
  <si>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</si>
  <si>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</si>
  <si>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</si>
  <si>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</si>
  <si>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</si>
  <si>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</si>
  <si>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</si>
  <si>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</si>
  <si>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</si>
  <si>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</si>
  <si>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</si>
  <si>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</si>
  <si>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</si>
  <si>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</si>
  <si>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</si>
  <si>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</si>
  <si>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</si>
  <si>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</si>
  <si>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</si>
  <si>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</si>
  <si>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</si>
  <si>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</si>
  <si>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</si>
  <si>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</si>
  <si>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</si>
  <si>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</si>
  <si>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</si>
  <si>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</si>
  <si>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</si>
  <si>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</si>
  <si>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</si>
  <si>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</si>
  <si>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</si>
  <si>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</si>
  <si>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</si>
  <si>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</si>
  <si>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</si>
  <si>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</si>
  <si>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</si>
  <si>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</si>
  <si>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</si>
  <si>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</si>
  <si>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</si>
  <si>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</si>
  <si>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</si>
  <si>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</si>
  <si>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</si>
  <si>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</si>
  <si>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</si>
  <si>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</si>
  <si>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</si>
  <si>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</si>
  <si>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</si>
  <si>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 xml:space="preserve">  SOURCE OF DATA:      Annual Enrollment &amp; Completion Data  (A1) &amp; National Student Clearinghouse</t>
  </si>
  <si>
    <t>Tech Prep Race/Ethnicity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</si>
  <si>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</si>
  <si>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</si>
  <si>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</si>
  <si>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</si>
  <si>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</si>
  <si>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</si>
  <si>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</si>
  <si>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</si>
  <si>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</si>
  <si>
    <t>(3)</t>
  </si>
  <si>
    <t>(2)</t>
  </si>
  <si>
    <t>(33.33%)</t>
  </si>
  <si>
    <t>(0.00%)</t>
  </si>
  <si>
    <t>(56)</t>
  </si>
  <si>
    <t>(23.21%)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</si>
</sst>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75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9">
        <v>0</v>
      </c>
      <c r="E10" s="9">
        <v>0</v>
      </c>
      <c r="F10" s="9">
        <v>1</v>
      </c>
      <c r="G10" s="10">
        <v>0</v>
      </c>
      <c r="H10" s="9">
        <v>15</v>
      </c>
      <c r="I10" s="10">
        <v>1</v>
      </c>
      <c r="J10" s="9">
        <v>0</v>
      </c>
      <c r="K10" s="9">
        <v>17</v>
      </c>
      <c r="L10" s="9"/>
      <c r="M10" s="10">
        <v>0</v>
      </c>
      <c r="N10" s="10">
        <v>0</v>
      </c>
      <c r="O10" s="9">
        <v>0</v>
      </c>
      <c r="P10" s="10">
        <v>0</v>
      </c>
      <c r="Q10" s="10">
        <v>0</v>
      </c>
      <c r="R10" s="9">
        <v>2</v>
      </c>
      <c r="S10" s="10">
        <v>0</v>
      </c>
      <c r="T10" s="10">
        <v>0</v>
      </c>
      <c r="U10" s="9">
        <v>2</v>
      </c>
      <c r="V10" s="9"/>
      <c r="W10" s="9">
        <f t="shared" ref="W10:AE10" si="0">M10+C10</f>
        <v>0</v>
      </c>
      <c r="X10" s="9">
        <f t="shared" si="0"/>
        <v>0</v>
      </c>
      <c r="Y10" s="9">
        <f t="shared" si="0"/>
        <v>0</v>
      </c>
      <c r="Z10" s="9">
        <f t="shared" si="0"/>
        <v>1</v>
      </c>
      <c r="AA10" s="9">
        <f t="shared" si="0"/>
        <v>0</v>
      </c>
      <c r="AB10" s="9">
        <f t="shared" si="0"/>
        <v>17</v>
      </c>
      <c r="AC10" s="9">
        <f t="shared" si="0"/>
        <v>1</v>
      </c>
      <c r="AD10" s="9">
        <f t="shared" si="0"/>
        <v>0</v>
      </c>
      <c r="AE10" s="9">
        <f t="shared" si="0"/>
        <v>19</v>
      </c>
      <c r="AF10" s="9"/>
      <c r="AG10" s="9">
        <v>0</v>
      </c>
      <c r="AH10" s="9">
        <v>0</v>
      </c>
      <c r="AI10" s="9">
        <v>0</v>
      </c>
      <c r="AJ10" s="9">
        <v>1</v>
      </c>
      <c r="AK10" s="10">
        <v>0</v>
      </c>
      <c r="AL10" s="9">
        <v>35</v>
      </c>
      <c r="AM10" s="10">
        <v>2</v>
      </c>
      <c r="AN10" s="9">
        <v>0</v>
      </c>
      <c r="AO10" s="9">
        <v>38</v>
      </c>
      <c r="AQ10" s="18" t="str">
        <f t="shared" ref="AQ10:AQ61" si="1">IF(AG10=0,"--",W10/AG10)</f>
        <v>--</v>
      </c>
      <c r="AR10" s="18" t="str">
        <f t="shared" ref="AR10:AR61" si="2">IF(AH10=0,"--",X10/AH10)</f>
        <v>--</v>
      </c>
      <c r="AS10" s="18" t="str">
        <f t="shared" ref="AS10:AS61" si="3">IF(AI10=0,"--",Y10/AI10)</f>
        <v>--</v>
      </c>
      <c r="AT10" s="18">
        <f t="shared" ref="AT10:AT61" si="4">IF(AJ10=0,"--",Z10/AJ10)</f>
        <v>1</v>
      </c>
      <c r="AU10" s="18" t="str">
        <f t="shared" ref="AU10:AU61" si="5">IF(AK10=0,"--",AA10/AK10)</f>
        <v>--</v>
      </c>
      <c r="AV10" s="18">
        <f t="shared" ref="AV10:AV61" si="6">IF(AL10=0,"--",AB10/AL10)</f>
        <v>0.48571428571428571</v>
      </c>
      <c r="AW10" s="18">
        <f t="shared" ref="AW10:AW61" si="7">IF(AM10=0,"--",AC10/AM10)</f>
        <v>0.5</v>
      </c>
      <c r="AX10" s="18" t="str">
        <f t="shared" ref="AX10:AX61" si="8">IF(AN10=0,"--",AD10/AN10)</f>
        <v>--</v>
      </c>
      <c r="AY10" s="18">
        <f>IF(AO10=0,"--",AE10/AO10)</f>
        <v>0.5</v>
      </c>
    </row>
    <row r="11" spans="1:51">
      <c r="A11" s="6">
        <v>508</v>
      </c>
      <c r="B11" s="5" t="s">
        <v>57</v>
      </c>
      <c r="C11" s="12" t="s">
        <v>78</v>
      </c>
      <c r="D11" s="12" t="s">
        <v>78</v>
      </c>
      <c r="E11" s="12" t="s">
        <v>84</v>
      </c>
      <c r="F11" s="12" t="s">
        <v>78</v>
      </c>
      <c r="G11" s="12" t="s">
        <v>78</v>
      </c>
      <c r="H11" s="12" t="s">
        <v>78</v>
      </c>
      <c r="I11" s="12" t="s">
        <v>78</v>
      </c>
      <c r="J11" s="12" t="s">
        <v>78</v>
      </c>
      <c r="K11" s="12" t="s">
        <v>84</v>
      </c>
      <c r="L11" s="10"/>
      <c r="M11" s="12" t="s">
        <v>78</v>
      </c>
      <c r="N11" s="12" t="s">
        <v>78</v>
      </c>
      <c r="O11" s="12" t="s">
        <v>78</v>
      </c>
      <c r="P11" s="12" t="s">
        <v>78</v>
      </c>
      <c r="Q11" s="12" t="s">
        <v>78</v>
      </c>
      <c r="R11" s="12" t="s">
        <v>78</v>
      </c>
      <c r="S11" s="12" t="s">
        <v>78</v>
      </c>
      <c r="T11" s="12" t="s">
        <v>78</v>
      </c>
      <c r="U11" s="12" t="s">
        <v>78</v>
      </c>
      <c r="V11" s="10"/>
      <c r="W11" s="12" t="s">
        <v>78</v>
      </c>
      <c r="X11" s="12" t="s">
        <v>78</v>
      </c>
      <c r="Y11" s="12" t="s">
        <v>84</v>
      </c>
      <c r="Z11" s="12" t="s">
        <v>78</v>
      </c>
      <c r="AA11" s="12" t="s">
        <v>78</v>
      </c>
      <c r="AB11" s="12" t="s">
        <v>78</v>
      </c>
      <c r="AC11" s="12" t="s">
        <v>78</v>
      </c>
      <c r="AD11" s="12" t="s">
        <v>78</v>
      </c>
      <c r="AE11" s="12" t="s">
        <v>84</v>
      </c>
      <c r="AF11" s="10"/>
      <c r="AG11" s="12" t="s">
        <v>78</v>
      </c>
      <c r="AH11" s="12" t="s">
        <v>78</v>
      </c>
      <c r="AI11" s="12" t="s">
        <v>85</v>
      </c>
      <c r="AJ11" s="12" t="s">
        <v>86</v>
      </c>
      <c r="AK11" s="12" t="s">
        <v>78</v>
      </c>
      <c r="AL11" s="12" t="s">
        <v>78</v>
      </c>
      <c r="AM11" s="12" t="s">
        <v>78</v>
      </c>
      <c r="AN11" s="12" t="s">
        <v>78</v>
      </c>
      <c r="AO11" s="12" t="s">
        <v>83</v>
      </c>
      <c r="AP11" s="11"/>
      <c r="AQ11" s="21" t="s">
        <v>81</v>
      </c>
      <c r="AR11" s="21" t="s">
        <v>81</v>
      </c>
      <c r="AS11" s="21" t="s">
        <v>87</v>
      </c>
      <c r="AT11" s="21" t="s">
        <v>88</v>
      </c>
      <c r="AU11" s="21" t="s">
        <v>81</v>
      </c>
      <c r="AV11" s="21" t="s">
        <v>81</v>
      </c>
      <c r="AW11" s="21" t="s">
        <v>81</v>
      </c>
      <c r="AX11" s="21" t="s">
        <v>81</v>
      </c>
      <c r="AY11" s="21" t="s">
        <v>82</v>
      </c>
    </row>
    <row r="12" spans="1:51">
      <c r="A12" s="6" t="s">
        <v>58</v>
      </c>
      <c r="B12" s="5" t="s">
        <v>59</v>
      </c>
      <c r="C12" s="9">
        <v>0</v>
      </c>
      <c r="D12" s="9">
        <v>0</v>
      </c>
      <c r="E12" s="9">
        <v>1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9">
        <v>1</v>
      </c>
      <c r="L12" s="9"/>
      <c r="M12" s="10">
        <v>0</v>
      </c>
      <c r="N12" s="10">
        <v>0</v>
      </c>
      <c r="O12" s="9">
        <v>0</v>
      </c>
      <c r="P12" s="10">
        <v>0</v>
      </c>
      <c r="Q12" s="10">
        <v>0</v>
      </c>
      <c r="R12" s="9">
        <v>0</v>
      </c>
      <c r="S12" s="10">
        <v>0</v>
      </c>
      <c r="T12" s="10">
        <v>0</v>
      </c>
      <c r="U12" s="9">
        <v>0</v>
      </c>
      <c r="V12" s="9"/>
      <c r="W12" s="9">
        <f t="shared" ref="W12:W28" si="9">M12+C12</f>
        <v>0</v>
      </c>
      <c r="X12" s="9">
        <f t="shared" ref="X12:X28" si="10">N12+D12</f>
        <v>0</v>
      </c>
      <c r="Y12" s="9">
        <f t="shared" ref="Y12:Y28" si="11">O12+E12</f>
        <v>1</v>
      </c>
      <c r="Z12" s="9">
        <f t="shared" ref="Z12:Z28" si="12">P12+F12</f>
        <v>0</v>
      </c>
      <c r="AA12" s="9">
        <f t="shared" ref="AA12:AA28" si="13">Q12+G12</f>
        <v>0</v>
      </c>
      <c r="AB12" s="9">
        <f t="shared" ref="AB12:AB28" si="14">R12+H12</f>
        <v>0</v>
      </c>
      <c r="AC12" s="9">
        <f t="shared" ref="AC12:AC28" si="15">S12+I12</f>
        <v>0</v>
      </c>
      <c r="AD12" s="9">
        <f t="shared" ref="AD12:AD28" si="16">T12+J12</f>
        <v>0</v>
      </c>
      <c r="AE12" s="9">
        <f t="shared" ref="AE12:AE28" si="17">U12+K12</f>
        <v>1</v>
      </c>
      <c r="AF12" s="9"/>
      <c r="AG12" s="9">
        <v>0</v>
      </c>
      <c r="AH12" s="9">
        <v>0</v>
      </c>
      <c r="AI12" s="9">
        <v>1</v>
      </c>
      <c r="AJ12" s="9">
        <v>0</v>
      </c>
      <c r="AK12" s="10">
        <v>0</v>
      </c>
      <c r="AL12" s="9">
        <v>0</v>
      </c>
      <c r="AM12" s="10">
        <v>0</v>
      </c>
      <c r="AN12" s="9">
        <v>0</v>
      </c>
      <c r="AO12" s="9">
        <v>1</v>
      </c>
      <c r="AQ12" s="18" t="str">
        <f t="shared" ref="AQ12:AQ28" si="18">IF(AG12=0,"--",W12/AG12)</f>
        <v>--</v>
      </c>
      <c r="AR12" s="18" t="str">
        <f t="shared" ref="AR12:AR28" si="19">IF(AH12=0,"--",X12/AH12)</f>
        <v>--</v>
      </c>
      <c r="AS12" s="18">
        <f t="shared" ref="AS12:AS28" si="20">IF(AI12=0,"--",Y12/AI12)</f>
        <v>1</v>
      </c>
      <c r="AT12" s="18" t="str">
        <f t="shared" ref="AT12:AT28" si="21">IF(AJ12=0,"--",Z12/AJ12)</f>
        <v>--</v>
      </c>
      <c r="AU12" s="18" t="str">
        <f t="shared" ref="AU12:AU28" si="22">IF(AK12=0,"--",AA12/AK12)</f>
        <v>--</v>
      </c>
      <c r="AV12" s="18" t="str">
        <f t="shared" ref="AV12:AV28" si="23">IF(AL12=0,"--",AB12/AL12)</f>
        <v>--</v>
      </c>
      <c r="AW12" s="18" t="str">
        <f t="shared" ref="AW12:AW28" si="24">IF(AM12=0,"--",AC12/AM12)</f>
        <v>--</v>
      </c>
      <c r="AX12" s="18" t="str">
        <f t="shared" ref="AX12:AX28" si="25">IF(AN12=0,"--",AD12/AN12)</f>
        <v>--</v>
      </c>
      <c r="AY12" s="18">
        <f t="shared" ref="AY12:AY28" si="26">IF(AO12=0,"--",AE12/AO12)</f>
        <v>1</v>
      </c>
    </row>
    <row r="13" spans="1:51">
      <c r="A13" s="6" t="s">
        <v>58</v>
      </c>
      <c r="B13" s="5" t="s">
        <v>60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  <c r="H13" s="9">
        <v>0</v>
      </c>
      <c r="I13" s="10">
        <v>0</v>
      </c>
      <c r="J13" s="9">
        <v>0</v>
      </c>
      <c r="K13" s="9">
        <v>0</v>
      </c>
      <c r="L13" s="9"/>
      <c r="M13" s="10">
        <v>0</v>
      </c>
      <c r="N13" s="10">
        <v>0</v>
      </c>
      <c r="O13" s="9">
        <v>0</v>
      </c>
      <c r="P13" s="10">
        <v>0</v>
      </c>
      <c r="Q13" s="10">
        <v>0</v>
      </c>
      <c r="R13" s="9">
        <v>0</v>
      </c>
      <c r="S13" s="10">
        <v>0</v>
      </c>
      <c r="T13" s="10">
        <v>0</v>
      </c>
      <c r="U13" s="9">
        <v>0</v>
      </c>
      <c r="V13" s="9"/>
      <c r="W13" s="9">
        <f t="shared" si="9"/>
        <v>0</v>
      </c>
      <c r="X13" s="9">
        <f t="shared" si="10"/>
        <v>0</v>
      </c>
      <c r="Y13" s="9">
        <f t="shared" si="11"/>
        <v>0</v>
      </c>
      <c r="Z13" s="9">
        <f t="shared" si="12"/>
        <v>0</v>
      </c>
      <c r="AA13" s="9">
        <f t="shared" si="13"/>
        <v>0</v>
      </c>
      <c r="AB13" s="9">
        <f t="shared" si="14"/>
        <v>0</v>
      </c>
      <c r="AC13" s="9">
        <f t="shared" si="15"/>
        <v>0</v>
      </c>
      <c r="AD13" s="9">
        <f t="shared" si="16"/>
        <v>0</v>
      </c>
      <c r="AE13" s="9">
        <f t="shared" si="17"/>
        <v>0</v>
      </c>
      <c r="AF13" s="9"/>
      <c r="AG13" s="9">
        <v>0</v>
      </c>
      <c r="AH13" s="9">
        <v>0</v>
      </c>
      <c r="AI13" s="9">
        <v>0</v>
      </c>
      <c r="AJ13" s="9">
        <v>1</v>
      </c>
      <c r="AK13" s="10">
        <v>0</v>
      </c>
      <c r="AL13" s="9">
        <v>0</v>
      </c>
      <c r="AM13" s="10">
        <v>0</v>
      </c>
      <c r="AN13" s="9">
        <v>0</v>
      </c>
      <c r="AO13" s="9">
        <v>1</v>
      </c>
      <c r="AQ13" s="18" t="str">
        <f t="shared" si="18"/>
        <v>--</v>
      </c>
      <c r="AR13" s="18" t="str">
        <f t="shared" si="19"/>
        <v>--</v>
      </c>
      <c r="AS13" s="18" t="str">
        <f t="shared" si="20"/>
        <v>--</v>
      </c>
      <c r="AT13" s="18">
        <f t="shared" si="21"/>
        <v>0</v>
      </c>
      <c r="AU13" s="18" t="str">
        <f t="shared" si="22"/>
        <v>--</v>
      </c>
      <c r="AV13" s="18" t="str">
        <f t="shared" si="23"/>
        <v>--</v>
      </c>
      <c r="AW13" s="18" t="str">
        <f t="shared" si="24"/>
        <v>--</v>
      </c>
      <c r="AX13" s="18" t="str">
        <f t="shared" si="25"/>
        <v>--</v>
      </c>
      <c r="AY13" s="18">
        <f t="shared" si="26"/>
        <v>0</v>
      </c>
    </row>
    <row r="14" spans="1:51">
      <c r="A14" s="6" t="s">
        <v>58</v>
      </c>
      <c r="B14" s="5" t="s">
        <v>61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9">
        <v>0</v>
      </c>
      <c r="L14" s="9"/>
      <c r="M14" s="10">
        <v>0</v>
      </c>
      <c r="N14" s="10">
        <v>0</v>
      </c>
      <c r="O14" s="9">
        <v>0</v>
      </c>
      <c r="P14" s="10">
        <v>0</v>
      </c>
      <c r="Q14" s="10">
        <v>0</v>
      </c>
      <c r="R14" s="9">
        <v>0</v>
      </c>
      <c r="S14" s="10">
        <v>0</v>
      </c>
      <c r="T14" s="10">
        <v>0</v>
      </c>
      <c r="U14" s="9">
        <v>0</v>
      </c>
      <c r="V14" s="9"/>
      <c r="W14" s="9">
        <f t="shared" si="9"/>
        <v>0</v>
      </c>
      <c r="X14" s="9">
        <f t="shared" si="10"/>
        <v>0</v>
      </c>
      <c r="Y14" s="9">
        <f t="shared" si="11"/>
        <v>0</v>
      </c>
      <c r="Z14" s="9">
        <f t="shared" si="12"/>
        <v>0</v>
      </c>
      <c r="AA14" s="9">
        <f t="shared" si="13"/>
        <v>0</v>
      </c>
      <c r="AB14" s="9">
        <f t="shared" si="14"/>
        <v>0</v>
      </c>
      <c r="AC14" s="9">
        <f t="shared" si="15"/>
        <v>0</v>
      </c>
      <c r="AD14" s="9">
        <f t="shared" si="16"/>
        <v>0</v>
      </c>
      <c r="AE14" s="9">
        <f t="shared" si="17"/>
        <v>0</v>
      </c>
      <c r="AF14" s="9"/>
      <c r="AG14" s="9">
        <v>0</v>
      </c>
      <c r="AH14" s="9">
        <v>0</v>
      </c>
      <c r="AI14" s="9">
        <v>0</v>
      </c>
      <c r="AJ14" s="9">
        <v>0</v>
      </c>
      <c r="AK14" s="10">
        <v>0</v>
      </c>
      <c r="AL14" s="9">
        <v>0</v>
      </c>
      <c r="AM14" s="10">
        <v>0</v>
      </c>
      <c r="AN14" s="9">
        <v>0</v>
      </c>
      <c r="AO14" s="9">
        <v>0</v>
      </c>
      <c r="AQ14" s="18" t="str">
        <f t="shared" si="18"/>
        <v>--</v>
      </c>
      <c r="AR14" s="18" t="str">
        <f t="shared" si="19"/>
        <v>--</v>
      </c>
      <c r="AS14" s="18" t="str">
        <f t="shared" si="20"/>
        <v>--</v>
      </c>
      <c r="AT14" s="18" t="str">
        <f t="shared" si="21"/>
        <v>--</v>
      </c>
      <c r="AU14" s="18" t="str">
        <f t="shared" si="22"/>
        <v>--</v>
      </c>
      <c r="AV14" s="18" t="str">
        <f t="shared" si="23"/>
        <v>--</v>
      </c>
      <c r="AW14" s="18" t="str">
        <f t="shared" si="24"/>
        <v>--</v>
      </c>
      <c r="AX14" s="18" t="str">
        <f t="shared" si="25"/>
        <v>--</v>
      </c>
      <c r="AY14" s="18" t="str">
        <f t="shared" si="26"/>
        <v>--</v>
      </c>
    </row>
    <row r="15" spans="1:51">
      <c r="A15" s="6" t="s">
        <v>58</v>
      </c>
      <c r="B15" s="5" t="s">
        <v>62</v>
      </c>
      <c r="C15" s="9">
        <v>0</v>
      </c>
      <c r="D15" s="9">
        <v>0</v>
      </c>
      <c r="E15" s="9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9">
        <v>0</v>
      </c>
      <c r="L15" s="9"/>
      <c r="M15" s="10">
        <v>0</v>
      </c>
      <c r="N15" s="10">
        <v>0</v>
      </c>
      <c r="O15" s="9">
        <v>0</v>
      </c>
      <c r="P15" s="10">
        <v>0</v>
      </c>
      <c r="Q15" s="10">
        <v>0</v>
      </c>
      <c r="R15" s="9">
        <v>0</v>
      </c>
      <c r="S15" s="10">
        <v>0</v>
      </c>
      <c r="T15" s="10">
        <v>0</v>
      </c>
      <c r="U15" s="9">
        <v>0</v>
      </c>
      <c r="V15" s="9"/>
      <c r="W15" s="9">
        <f t="shared" si="9"/>
        <v>0</v>
      </c>
      <c r="X15" s="9">
        <f t="shared" si="10"/>
        <v>0</v>
      </c>
      <c r="Y15" s="9">
        <f t="shared" si="11"/>
        <v>0</v>
      </c>
      <c r="Z15" s="9">
        <f t="shared" si="12"/>
        <v>0</v>
      </c>
      <c r="AA15" s="9">
        <f t="shared" si="13"/>
        <v>0</v>
      </c>
      <c r="AB15" s="9">
        <f t="shared" si="14"/>
        <v>0</v>
      </c>
      <c r="AC15" s="9">
        <f t="shared" si="15"/>
        <v>0</v>
      </c>
      <c r="AD15" s="9">
        <f t="shared" si="16"/>
        <v>0</v>
      </c>
      <c r="AE15" s="9">
        <f t="shared" si="17"/>
        <v>0</v>
      </c>
      <c r="AF15" s="9"/>
      <c r="AG15" s="9">
        <v>0</v>
      </c>
      <c r="AH15" s="9">
        <v>0</v>
      </c>
      <c r="AI15" s="9">
        <v>0</v>
      </c>
      <c r="AJ15" s="9">
        <v>0</v>
      </c>
      <c r="AK15" s="10">
        <v>0</v>
      </c>
      <c r="AL15" s="9">
        <v>0</v>
      </c>
      <c r="AM15" s="10">
        <v>0</v>
      </c>
      <c r="AN15" s="9">
        <v>0</v>
      </c>
      <c r="AO15" s="9">
        <v>0</v>
      </c>
      <c r="AQ15" s="18" t="str">
        <f t="shared" si="18"/>
        <v>--</v>
      </c>
      <c r="AR15" s="18" t="str">
        <f t="shared" si="19"/>
        <v>--</v>
      </c>
      <c r="AS15" s="18" t="str">
        <f t="shared" si="20"/>
        <v>--</v>
      </c>
      <c r="AT15" s="18" t="str">
        <f t="shared" si="21"/>
        <v>--</v>
      </c>
      <c r="AU15" s="18" t="str">
        <f t="shared" si="22"/>
        <v>--</v>
      </c>
      <c r="AV15" s="18" t="str">
        <f t="shared" si="23"/>
        <v>--</v>
      </c>
      <c r="AW15" s="18" t="str">
        <f t="shared" si="24"/>
        <v>--</v>
      </c>
      <c r="AX15" s="18" t="str">
        <f t="shared" si="25"/>
        <v>--</v>
      </c>
      <c r="AY15" s="18" t="str">
        <f t="shared" si="26"/>
        <v>--</v>
      </c>
    </row>
    <row r="16" spans="1:51">
      <c r="A16" s="6" t="s">
        <v>58</v>
      </c>
      <c r="B16" s="5" t="s">
        <v>63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10">
        <v>0</v>
      </c>
      <c r="J16" s="9">
        <v>0</v>
      </c>
      <c r="K16" s="9">
        <v>0</v>
      </c>
      <c r="L16" s="9"/>
      <c r="M16" s="10">
        <v>0</v>
      </c>
      <c r="N16" s="10">
        <v>0</v>
      </c>
      <c r="O16" s="9">
        <v>0</v>
      </c>
      <c r="P16" s="10">
        <v>0</v>
      </c>
      <c r="Q16" s="10">
        <v>0</v>
      </c>
      <c r="R16" s="9">
        <v>0</v>
      </c>
      <c r="S16" s="10">
        <v>0</v>
      </c>
      <c r="T16" s="10">
        <v>0</v>
      </c>
      <c r="U16" s="9">
        <v>0</v>
      </c>
      <c r="V16" s="9"/>
      <c r="W16" s="9">
        <f t="shared" si="9"/>
        <v>0</v>
      </c>
      <c r="X16" s="9">
        <f t="shared" si="10"/>
        <v>0</v>
      </c>
      <c r="Y16" s="9">
        <f t="shared" si="11"/>
        <v>0</v>
      </c>
      <c r="Z16" s="9">
        <f t="shared" si="12"/>
        <v>0</v>
      </c>
      <c r="AA16" s="9">
        <f t="shared" si="13"/>
        <v>0</v>
      </c>
      <c r="AB16" s="9">
        <f t="shared" si="14"/>
        <v>0</v>
      </c>
      <c r="AC16" s="9">
        <f t="shared" si="15"/>
        <v>0</v>
      </c>
      <c r="AD16" s="9">
        <f t="shared" si="16"/>
        <v>0</v>
      </c>
      <c r="AE16" s="9">
        <f t="shared" si="17"/>
        <v>0</v>
      </c>
      <c r="AF16" s="9"/>
      <c r="AG16" s="9">
        <v>0</v>
      </c>
      <c r="AH16" s="9">
        <v>0</v>
      </c>
      <c r="AI16" s="9">
        <v>2</v>
      </c>
      <c r="AJ16" s="9">
        <v>1</v>
      </c>
      <c r="AK16" s="10">
        <v>0</v>
      </c>
      <c r="AL16" s="9">
        <v>0</v>
      </c>
      <c r="AM16" s="10">
        <v>0</v>
      </c>
      <c r="AN16" s="9">
        <v>0</v>
      </c>
      <c r="AO16" s="9">
        <v>3</v>
      </c>
      <c r="AQ16" s="18" t="str">
        <f t="shared" si="18"/>
        <v>--</v>
      </c>
      <c r="AR16" s="18" t="str">
        <f t="shared" si="19"/>
        <v>--</v>
      </c>
      <c r="AS16" s="18">
        <f t="shared" si="20"/>
        <v>0</v>
      </c>
      <c r="AT16" s="18">
        <f t="shared" si="21"/>
        <v>0</v>
      </c>
      <c r="AU16" s="18" t="str">
        <f t="shared" si="22"/>
        <v>--</v>
      </c>
      <c r="AV16" s="18" t="str">
        <f t="shared" si="23"/>
        <v>--</v>
      </c>
      <c r="AW16" s="18" t="str">
        <f t="shared" si="24"/>
        <v>--</v>
      </c>
      <c r="AX16" s="18" t="str">
        <f t="shared" si="25"/>
        <v>--</v>
      </c>
      <c r="AY16" s="18">
        <f t="shared" si="26"/>
        <v>0</v>
      </c>
    </row>
    <row r="17" spans="1:51">
      <c r="A17" s="6" t="s">
        <v>58</v>
      </c>
      <c r="B17" s="5" t="s">
        <v>64</v>
      </c>
      <c r="C17" s="9">
        <v>0</v>
      </c>
      <c r="D17" s="9">
        <v>0</v>
      </c>
      <c r="E17" s="9">
        <v>0</v>
      </c>
      <c r="F17" s="9">
        <v>0</v>
      </c>
      <c r="G17" s="10">
        <v>0</v>
      </c>
      <c r="H17" s="9">
        <v>0</v>
      </c>
      <c r="I17" s="10">
        <v>0</v>
      </c>
      <c r="J17" s="9">
        <v>0</v>
      </c>
      <c r="K17" s="9">
        <v>0</v>
      </c>
      <c r="L17" s="9"/>
      <c r="M17" s="10">
        <v>0</v>
      </c>
      <c r="N17" s="10">
        <v>0</v>
      </c>
      <c r="O17" s="9">
        <v>0</v>
      </c>
      <c r="P17" s="10">
        <v>0</v>
      </c>
      <c r="Q17" s="10">
        <v>0</v>
      </c>
      <c r="R17" s="9">
        <v>0</v>
      </c>
      <c r="S17" s="10">
        <v>0</v>
      </c>
      <c r="T17" s="10">
        <v>0</v>
      </c>
      <c r="U17" s="9">
        <v>0</v>
      </c>
      <c r="V17" s="9"/>
      <c r="W17" s="9">
        <f t="shared" si="9"/>
        <v>0</v>
      </c>
      <c r="X17" s="9">
        <f t="shared" si="10"/>
        <v>0</v>
      </c>
      <c r="Y17" s="9">
        <f t="shared" si="11"/>
        <v>0</v>
      </c>
      <c r="Z17" s="9">
        <f t="shared" si="12"/>
        <v>0</v>
      </c>
      <c r="AA17" s="9">
        <f t="shared" si="13"/>
        <v>0</v>
      </c>
      <c r="AB17" s="9">
        <f t="shared" si="14"/>
        <v>0</v>
      </c>
      <c r="AC17" s="9">
        <f t="shared" si="15"/>
        <v>0</v>
      </c>
      <c r="AD17" s="9">
        <f t="shared" si="16"/>
        <v>0</v>
      </c>
      <c r="AE17" s="9">
        <f t="shared" si="17"/>
        <v>0</v>
      </c>
      <c r="AF17" s="9"/>
      <c r="AG17" s="9">
        <v>0</v>
      </c>
      <c r="AH17" s="9">
        <v>0</v>
      </c>
      <c r="AI17" s="9">
        <v>0</v>
      </c>
      <c r="AJ17" s="9">
        <v>0</v>
      </c>
      <c r="AK17" s="10">
        <v>0</v>
      </c>
      <c r="AL17" s="9">
        <v>0</v>
      </c>
      <c r="AM17" s="10">
        <v>0</v>
      </c>
      <c r="AN17" s="9">
        <v>0</v>
      </c>
      <c r="AO17" s="9">
        <v>0</v>
      </c>
      <c r="AQ17" s="18" t="str">
        <f t="shared" si="18"/>
        <v>--</v>
      </c>
      <c r="AR17" s="18" t="str">
        <f t="shared" si="19"/>
        <v>--</v>
      </c>
      <c r="AS17" s="18" t="str">
        <f t="shared" si="20"/>
        <v>--</v>
      </c>
      <c r="AT17" s="18" t="str">
        <f t="shared" si="21"/>
        <v>--</v>
      </c>
      <c r="AU17" s="18" t="str">
        <f t="shared" si="22"/>
        <v>--</v>
      </c>
      <c r="AV17" s="18" t="str">
        <f t="shared" si="23"/>
        <v>--</v>
      </c>
      <c r="AW17" s="18" t="str">
        <f t="shared" si="24"/>
        <v>--</v>
      </c>
      <c r="AX17" s="18" t="str">
        <f t="shared" si="25"/>
        <v>--</v>
      </c>
      <c r="AY17" s="18" t="str">
        <f t="shared" si="26"/>
        <v>--</v>
      </c>
    </row>
    <row r="18" spans="1:51">
      <c r="A18" s="6" t="s">
        <v>58</v>
      </c>
      <c r="B18" s="5" t="s">
        <v>65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9">
        <v>0</v>
      </c>
      <c r="L18" s="9"/>
      <c r="M18" s="10">
        <v>0</v>
      </c>
      <c r="N18" s="10">
        <v>0</v>
      </c>
      <c r="O18" s="9">
        <v>0</v>
      </c>
      <c r="P18" s="10">
        <v>0</v>
      </c>
      <c r="Q18" s="10">
        <v>0</v>
      </c>
      <c r="R18" s="9">
        <v>0</v>
      </c>
      <c r="S18" s="10">
        <v>0</v>
      </c>
      <c r="T18" s="10">
        <v>0</v>
      </c>
      <c r="U18" s="9">
        <v>0</v>
      </c>
      <c r="V18" s="9"/>
      <c r="W18" s="9">
        <f t="shared" si="9"/>
        <v>0</v>
      </c>
      <c r="X18" s="9">
        <f t="shared" si="10"/>
        <v>0</v>
      </c>
      <c r="Y18" s="9">
        <f t="shared" si="11"/>
        <v>0</v>
      </c>
      <c r="Z18" s="9">
        <f t="shared" si="12"/>
        <v>0</v>
      </c>
      <c r="AA18" s="9">
        <f t="shared" si="13"/>
        <v>0</v>
      </c>
      <c r="AB18" s="9">
        <f t="shared" si="14"/>
        <v>0</v>
      </c>
      <c r="AC18" s="9">
        <f t="shared" si="15"/>
        <v>0</v>
      </c>
      <c r="AD18" s="9">
        <f t="shared" si="16"/>
        <v>0</v>
      </c>
      <c r="AE18" s="9">
        <f t="shared" si="17"/>
        <v>0</v>
      </c>
      <c r="AF18" s="9"/>
      <c r="AG18" s="9">
        <v>0</v>
      </c>
      <c r="AH18" s="9">
        <v>0</v>
      </c>
      <c r="AI18" s="9">
        <v>0</v>
      </c>
      <c r="AJ18" s="9">
        <v>0</v>
      </c>
      <c r="AK18" s="10">
        <v>0</v>
      </c>
      <c r="AL18" s="9">
        <v>0</v>
      </c>
      <c r="AM18" s="10">
        <v>0</v>
      </c>
      <c r="AN18" s="9">
        <v>0</v>
      </c>
      <c r="AO18" s="9">
        <v>0</v>
      </c>
      <c r="AQ18" s="18" t="str">
        <f t="shared" si="18"/>
        <v>--</v>
      </c>
      <c r="AR18" s="18" t="str">
        <f t="shared" si="19"/>
        <v>--</v>
      </c>
      <c r="AS18" s="18" t="str">
        <f t="shared" si="20"/>
        <v>--</v>
      </c>
      <c r="AT18" s="18" t="str">
        <f t="shared" si="21"/>
        <v>--</v>
      </c>
      <c r="AU18" s="18" t="str">
        <f t="shared" si="22"/>
        <v>--</v>
      </c>
      <c r="AV18" s="18" t="str">
        <f t="shared" si="23"/>
        <v>--</v>
      </c>
      <c r="AW18" s="18" t="str">
        <f t="shared" si="24"/>
        <v>--</v>
      </c>
      <c r="AX18" s="18" t="str">
        <f t="shared" si="25"/>
        <v>--</v>
      </c>
      <c r="AY18" s="18" t="str">
        <f t="shared" si="26"/>
        <v>--</v>
      </c>
    </row>
    <row r="19" spans="1:51">
      <c r="A19" s="6">
        <v>507</v>
      </c>
      <c r="B19" s="5" t="s">
        <v>8</v>
      </c>
      <c r="C19" s="10">
        <v>0</v>
      </c>
      <c r="D19" s="9">
        <v>0</v>
      </c>
      <c r="E19" s="9">
        <v>0</v>
      </c>
      <c r="F19" s="9">
        <v>0</v>
      </c>
      <c r="G19" s="10">
        <v>0</v>
      </c>
      <c r="H19" s="9">
        <v>9</v>
      </c>
      <c r="I19" s="10">
        <v>0</v>
      </c>
      <c r="J19" s="9">
        <v>0</v>
      </c>
      <c r="K19" s="9">
        <v>9</v>
      </c>
      <c r="L19" s="9"/>
      <c r="M19" s="10">
        <v>0</v>
      </c>
      <c r="N19" s="10">
        <v>0</v>
      </c>
      <c r="O19" s="9">
        <v>0</v>
      </c>
      <c r="P19" s="10">
        <v>0</v>
      </c>
      <c r="Q19" s="10">
        <v>0</v>
      </c>
      <c r="R19" s="9">
        <v>0</v>
      </c>
      <c r="S19" s="10">
        <v>0</v>
      </c>
      <c r="T19" s="10">
        <v>0</v>
      </c>
      <c r="U19" s="9">
        <v>0</v>
      </c>
      <c r="V19" s="9"/>
      <c r="W19" s="9">
        <f t="shared" si="9"/>
        <v>0</v>
      </c>
      <c r="X19" s="9">
        <f t="shared" si="10"/>
        <v>0</v>
      </c>
      <c r="Y19" s="9">
        <f t="shared" si="11"/>
        <v>0</v>
      </c>
      <c r="Z19" s="9">
        <f t="shared" si="12"/>
        <v>0</v>
      </c>
      <c r="AA19" s="9">
        <f t="shared" si="13"/>
        <v>0</v>
      </c>
      <c r="AB19" s="9">
        <f t="shared" si="14"/>
        <v>9</v>
      </c>
      <c r="AC19" s="9">
        <f t="shared" si="15"/>
        <v>0</v>
      </c>
      <c r="AD19" s="9">
        <f t="shared" si="16"/>
        <v>0</v>
      </c>
      <c r="AE19" s="9">
        <f t="shared" si="17"/>
        <v>9</v>
      </c>
      <c r="AF19" s="9"/>
      <c r="AG19" s="9">
        <v>0</v>
      </c>
      <c r="AH19" s="9">
        <v>0</v>
      </c>
      <c r="AI19" s="9">
        <v>1</v>
      </c>
      <c r="AJ19" s="9">
        <v>0</v>
      </c>
      <c r="AK19" s="10">
        <v>0</v>
      </c>
      <c r="AL19" s="9">
        <v>16</v>
      </c>
      <c r="AM19" s="10">
        <v>0</v>
      </c>
      <c r="AN19" s="9">
        <v>0</v>
      </c>
      <c r="AO19" s="9">
        <v>17</v>
      </c>
      <c r="AQ19" s="18" t="str">
        <f t="shared" si="18"/>
        <v>--</v>
      </c>
      <c r="AR19" s="18" t="str">
        <f t="shared" si="19"/>
        <v>--</v>
      </c>
      <c r="AS19" s="18">
        <f t="shared" si="20"/>
        <v>0</v>
      </c>
      <c r="AT19" s="18" t="str">
        <f t="shared" si="21"/>
        <v>--</v>
      </c>
      <c r="AU19" s="18" t="str">
        <f t="shared" si="22"/>
        <v>--</v>
      </c>
      <c r="AV19" s="18">
        <f t="shared" si="23"/>
        <v>0.5625</v>
      </c>
      <c r="AW19" s="18" t="str">
        <f t="shared" si="24"/>
        <v>--</v>
      </c>
      <c r="AX19" s="18" t="str">
        <f t="shared" si="25"/>
        <v>--</v>
      </c>
      <c r="AY19" s="18">
        <f t="shared" si="26"/>
        <v>0.52941176470588236</v>
      </c>
    </row>
    <row r="20" spans="1:51">
      <c r="A20" s="6">
        <v>502</v>
      </c>
      <c r="B20" s="5" t="s">
        <v>3</v>
      </c>
      <c r="C20" s="10">
        <v>0</v>
      </c>
      <c r="D20" s="9">
        <v>2</v>
      </c>
      <c r="E20" s="9">
        <v>0</v>
      </c>
      <c r="F20" s="9">
        <v>4</v>
      </c>
      <c r="G20" s="10">
        <v>0</v>
      </c>
      <c r="H20" s="9">
        <v>16</v>
      </c>
      <c r="I20" s="10">
        <v>0</v>
      </c>
      <c r="J20" s="9">
        <v>0</v>
      </c>
      <c r="K20" s="9">
        <v>22</v>
      </c>
      <c r="L20" s="9"/>
      <c r="M20" s="10">
        <v>0</v>
      </c>
      <c r="N20" s="10">
        <v>0</v>
      </c>
      <c r="O20" s="9">
        <v>0</v>
      </c>
      <c r="P20" s="10">
        <v>0</v>
      </c>
      <c r="Q20" s="10">
        <v>0</v>
      </c>
      <c r="R20" s="9">
        <v>0</v>
      </c>
      <c r="S20" s="10">
        <v>0</v>
      </c>
      <c r="T20" s="10">
        <v>0</v>
      </c>
      <c r="U20" s="9">
        <v>0</v>
      </c>
      <c r="V20" s="9"/>
      <c r="W20" s="9">
        <f t="shared" si="9"/>
        <v>0</v>
      </c>
      <c r="X20" s="9">
        <f t="shared" si="10"/>
        <v>2</v>
      </c>
      <c r="Y20" s="9">
        <f t="shared" si="11"/>
        <v>0</v>
      </c>
      <c r="Z20" s="9">
        <f t="shared" si="12"/>
        <v>4</v>
      </c>
      <c r="AA20" s="9">
        <f t="shared" si="13"/>
        <v>0</v>
      </c>
      <c r="AB20" s="9">
        <f t="shared" si="14"/>
        <v>16</v>
      </c>
      <c r="AC20" s="9">
        <f t="shared" si="15"/>
        <v>0</v>
      </c>
      <c r="AD20" s="9">
        <f t="shared" si="16"/>
        <v>0</v>
      </c>
      <c r="AE20" s="9">
        <f t="shared" si="17"/>
        <v>22</v>
      </c>
      <c r="AF20" s="9"/>
      <c r="AG20" s="9">
        <v>0</v>
      </c>
      <c r="AH20" s="9">
        <v>3</v>
      </c>
      <c r="AI20" s="9">
        <v>1</v>
      </c>
      <c r="AJ20" s="9">
        <v>8</v>
      </c>
      <c r="AK20" s="10">
        <v>0</v>
      </c>
      <c r="AL20" s="9">
        <v>22</v>
      </c>
      <c r="AM20" s="10">
        <v>0</v>
      </c>
      <c r="AN20" s="9">
        <v>1</v>
      </c>
      <c r="AO20" s="9">
        <v>35</v>
      </c>
      <c r="AQ20" s="18" t="str">
        <f t="shared" si="18"/>
        <v>--</v>
      </c>
      <c r="AR20" s="18">
        <f t="shared" si="19"/>
        <v>0.66666666666666663</v>
      </c>
      <c r="AS20" s="18">
        <f t="shared" si="20"/>
        <v>0</v>
      </c>
      <c r="AT20" s="18">
        <f t="shared" si="21"/>
        <v>0.5</v>
      </c>
      <c r="AU20" s="18" t="str">
        <f t="shared" si="22"/>
        <v>--</v>
      </c>
      <c r="AV20" s="18">
        <f t="shared" si="23"/>
        <v>0.72727272727272729</v>
      </c>
      <c r="AW20" s="18" t="str">
        <f t="shared" si="24"/>
        <v>--</v>
      </c>
      <c r="AX20" s="18">
        <f t="shared" si="25"/>
        <v>0</v>
      </c>
      <c r="AY20" s="18">
        <f t="shared" si="26"/>
        <v>0.62857142857142856</v>
      </c>
    </row>
    <row r="21" spans="1:51">
      <c r="A21" s="6">
        <v>509</v>
      </c>
      <c r="B21" s="5" t="s">
        <v>9</v>
      </c>
      <c r="C21" s="10">
        <v>0</v>
      </c>
      <c r="D21" s="9">
        <v>0</v>
      </c>
      <c r="E21" s="9">
        <v>0</v>
      </c>
      <c r="F21" s="9">
        <v>7</v>
      </c>
      <c r="G21" s="10">
        <v>0</v>
      </c>
      <c r="H21" s="9">
        <v>25</v>
      </c>
      <c r="I21" s="10">
        <v>3</v>
      </c>
      <c r="J21" s="9">
        <v>1</v>
      </c>
      <c r="K21" s="9">
        <v>36</v>
      </c>
      <c r="L21" s="9"/>
      <c r="M21" s="10">
        <v>0</v>
      </c>
      <c r="N21" s="10">
        <v>0</v>
      </c>
      <c r="O21" s="9">
        <v>0</v>
      </c>
      <c r="P21" s="10">
        <v>0</v>
      </c>
      <c r="Q21" s="10">
        <v>0</v>
      </c>
      <c r="R21" s="9">
        <v>0</v>
      </c>
      <c r="S21" s="10">
        <v>0</v>
      </c>
      <c r="T21" s="10">
        <v>0</v>
      </c>
      <c r="U21" s="9">
        <v>0</v>
      </c>
      <c r="V21" s="9"/>
      <c r="W21" s="9">
        <f t="shared" si="9"/>
        <v>0</v>
      </c>
      <c r="X21" s="9">
        <f t="shared" si="10"/>
        <v>0</v>
      </c>
      <c r="Y21" s="9">
        <f t="shared" si="11"/>
        <v>0</v>
      </c>
      <c r="Z21" s="9">
        <f t="shared" si="12"/>
        <v>7</v>
      </c>
      <c r="AA21" s="9">
        <f t="shared" si="13"/>
        <v>0</v>
      </c>
      <c r="AB21" s="9">
        <f t="shared" si="14"/>
        <v>25</v>
      </c>
      <c r="AC21" s="9">
        <f t="shared" si="15"/>
        <v>3</v>
      </c>
      <c r="AD21" s="9">
        <f t="shared" si="16"/>
        <v>1</v>
      </c>
      <c r="AE21" s="9">
        <f t="shared" si="17"/>
        <v>36</v>
      </c>
      <c r="AF21" s="9"/>
      <c r="AG21" s="9">
        <v>0</v>
      </c>
      <c r="AH21" s="9">
        <v>1</v>
      </c>
      <c r="AI21" s="9">
        <v>1</v>
      </c>
      <c r="AJ21" s="9">
        <v>14</v>
      </c>
      <c r="AK21" s="10">
        <v>0</v>
      </c>
      <c r="AL21" s="9">
        <v>36</v>
      </c>
      <c r="AM21" s="10">
        <v>7</v>
      </c>
      <c r="AN21" s="9">
        <v>2</v>
      </c>
      <c r="AO21" s="9">
        <v>61</v>
      </c>
      <c r="AQ21" s="18" t="str">
        <f t="shared" si="18"/>
        <v>--</v>
      </c>
      <c r="AR21" s="18">
        <f t="shared" si="19"/>
        <v>0</v>
      </c>
      <c r="AS21" s="18">
        <f t="shared" si="20"/>
        <v>0</v>
      </c>
      <c r="AT21" s="18">
        <f t="shared" si="21"/>
        <v>0.5</v>
      </c>
      <c r="AU21" s="18" t="str">
        <f t="shared" si="22"/>
        <v>--</v>
      </c>
      <c r="AV21" s="18">
        <f t="shared" si="23"/>
        <v>0.69444444444444442</v>
      </c>
      <c r="AW21" s="18">
        <f t="shared" si="24"/>
        <v>0.42857142857142855</v>
      </c>
      <c r="AX21" s="18">
        <f t="shared" si="25"/>
        <v>0.5</v>
      </c>
      <c r="AY21" s="18">
        <f t="shared" si="26"/>
        <v>0.5901639344262295</v>
      </c>
    </row>
    <row r="22" spans="1:51">
      <c r="A22" s="6">
        <v>512</v>
      </c>
      <c r="B22" s="5" t="s">
        <v>12</v>
      </c>
      <c r="C22" s="10">
        <v>0</v>
      </c>
      <c r="D22" s="9">
        <v>0</v>
      </c>
      <c r="E22" s="9">
        <v>1</v>
      </c>
      <c r="F22" s="9">
        <v>3</v>
      </c>
      <c r="G22" s="10">
        <v>0</v>
      </c>
      <c r="H22" s="9">
        <v>7</v>
      </c>
      <c r="I22" s="10">
        <v>1</v>
      </c>
      <c r="J22" s="9">
        <v>0</v>
      </c>
      <c r="K22" s="9">
        <v>12</v>
      </c>
      <c r="L22" s="9"/>
      <c r="M22" s="10">
        <v>0</v>
      </c>
      <c r="N22" s="10">
        <v>0</v>
      </c>
      <c r="O22" s="9">
        <v>1</v>
      </c>
      <c r="P22" s="10">
        <v>0</v>
      </c>
      <c r="Q22" s="10">
        <v>0</v>
      </c>
      <c r="R22" s="9">
        <v>1</v>
      </c>
      <c r="S22" s="10">
        <v>0</v>
      </c>
      <c r="T22" s="10">
        <v>0</v>
      </c>
      <c r="U22" s="9">
        <v>2</v>
      </c>
      <c r="V22" s="9"/>
      <c r="W22" s="9">
        <f t="shared" si="9"/>
        <v>0</v>
      </c>
      <c r="X22" s="9">
        <f t="shared" si="10"/>
        <v>0</v>
      </c>
      <c r="Y22" s="9">
        <f t="shared" si="11"/>
        <v>2</v>
      </c>
      <c r="Z22" s="9">
        <f t="shared" si="12"/>
        <v>3</v>
      </c>
      <c r="AA22" s="9">
        <f t="shared" si="13"/>
        <v>0</v>
      </c>
      <c r="AB22" s="9">
        <f t="shared" si="14"/>
        <v>8</v>
      </c>
      <c r="AC22" s="9">
        <f t="shared" si="15"/>
        <v>1</v>
      </c>
      <c r="AD22" s="9">
        <f t="shared" si="16"/>
        <v>0</v>
      </c>
      <c r="AE22" s="9">
        <f t="shared" si="17"/>
        <v>14</v>
      </c>
      <c r="AF22" s="9"/>
      <c r="AG22" s="9">
        <v>0</v>
      </c>
      <c r="AH22" s="9">
        <v>0</v>
      </c>
      <c r="AI22" s="9">
        <v>2</v>
      </c>
      <c r="AJ22" s="9">
        <v>4</v>
      </c>
      <c r="AK22" s="10">
        <v>0</v>
      </c>
      <c r="AL22" s="9">
        <v>12</v>
      </c>
      <c r="AM22" s="10">
        <v>1</v>
      </c>
      <c r="AN22" s="9">
        <v>0</v>
      </c>
      <c r="AO22" s="9">
        <v>19</v>
      </c>
      <c r="AQ22" s="18" t="str">
        <f t="shared" si="18"/>
        <v>--</v>
      </c>
      <c r="AR22" s="18" t="str">
        <f t="shared" si="19"/>
        <v>--</v>
      </c>
      <c r="AS22" s="18">
        <f t="shared" si="20"/>
        <v>1</v>
      </c>
      <c r="AT22" s="18">
        <f t="shared" si="21"/>
        <v>0.75</v>
      </c>
      <c r="AU22" s="18" t="str">
        <f t="shared" si="22"/>
        <v>--</v>
      </c>
      <c r="AV22" s="18">
        <f t="shared" si="23"/>
        <v>0.66666666666666663</v>
      </c>
      <c r="AW22" s="18">
        <f t="shared" si="24"/>
        <v>1</v>
      </c>
      <c r="AX22" s="18" t="str">
        <f t="shared" si="25"/>
        <v>--</v>
      </c>
      <c r="AY22" s="18">
        <f t="shared" si="26"/>
        <v>0.73684210526315785</v>
      </c>
    </row>
    <row r="23" spans="1:51">
      <c r="A23" s="6">
        <v>540</v>
      </c>
      <c r="B23" s="5" t="s">
        <v>38</v>
      </c>
      <c r="C23" s="10">
        <v>0</v>
      </c>
      <c r="D23" s="9">
        <v>0</v>
      </c>
      <c r="E23" s="9">
        <v>0</v>
      </c>
      <c r="F23" s="9">
        <v>0</v>
      </c>
      <c r="G23" s="10">
        <v>0</v>
      </c>
      <c r="H23" s="9">
        <v>3</v>
      </c>
      <c r="I23" s="10">
        <v>0</v>
      </c>
      <c r="J23" s="9">
        <v>0</v>
      </c>
      <c r="K23" s="9">
        <v>3</v>
      </c>
      <c r="L23" s="9"/>
      <c r="M23" s="10">
        <v>0</v>
      </c>
      <c r="N23" s="10">
        <v>0</v>
      </c>
      <c r="O23" s="9">
        <v>0</v>
      </c>
      <c r="P23" s="10">
        <v>0</v>
      </c>
      <c r="Q23" s="10">
        <v>0</v>
      </c>
      <c r="R23" s="9">
        <v>0</v>
      </c>
      <c r="S23" s="10">
        <v>0</v>
      </c>
      <c r="T23" s="10">
        <v>0</v>
      </c>
      <c r="U23" s="9">
        <v>0</v>
      </c>
      <c r="V23" s="9"/>
      <c r="W23" s="9">
        <f t="shared" si="9"/>
        <v>0</v>
      </c>
      <c r="X23" s="9">
        <f t="shared" si="10"/>
        <v>0</v>
      </c>
      <c r="Y23" s="9">
        <f t="shared" si="11"/>
        <v>0</v>
      </c>
      <c r="Z23" s="9">
        <f t="shared" si="12"/>
        <v>0</v>
      </c>
      <c r="AA23" s="9">
        <f t="shared" si="13"/>
        <v>0</v>
      </c>
      <c r="AB23" s="9">
        <f t="shared" si="14"/>
        <v>3</v>
      </c>
      <c r="AC23" s="9">
        <f t="shared" si="15"/>
        <v>0</v>
      </c>
      <c r="AD23" s="9">
        <f t="shared" si="16"/>
        <v>0</v>
      </c>
      <c r="AE23" s="9">
        <f t="shared" si="17"/>
        <v>3</v>
      </c>
      <c r="AF23" s="9"/>
      <c r="AG23" s="9">
        <v>0</v>
      </c>
      <c r="AH23" s="9">
        <v>0</v>
      </c>
      <c r="AI23" s="9">
        <v>0</v>
      </c>
      <c r="AJ23" s="9">
        <v>0</v>
      </c>
      <c r="AK23" s="10">
        <v>0</v>
      </c>
      <c r="AL23" s="9">
        <v>5</v>
      </c>
      <c r="AM23" s="10">
        <v>0</v>
      </c>
      <c r="AN23" s="9">
        <v>0</v>
      </c>
      <c r="AO23" s="9">
        <v>5</v>
      </c>
      <c r="AQ23" s="18" t="str">
        <f t="shared" si="18"/>
        <v>--</v>
      </c>
      <c r="AR23" s="18" t="str">
        <f t="shared" si="19"/>
        <v>--</v>
      </c>
      <c r="AS23" s="18" t="str">
        <f t="shared" si="20"/>
        <v>--</v>
      </c>
      <c r="AT23" s="18" t="str">
        <f t="shared" si="21"/>
        <v>--</v>
      </c>
      <c r="AU23" s="18" t="str">
        <f t="shared" si="22"/>
        <v>--</v>
      </c>
      <c r="AV23" s="18">
        <f t="shared" si="23"/>
        <v>0.6</v>
      </c>
      <c r="AW23" s="18" t="str">
        <f t="shared" si="24"/>
        <v>--</v>
      </c>
      <c r="AX23" s="18" t="str">
        <f t="shared" si="25"/>
        <v>--</v>
      </c>
      <c r="AY23" s="18">
        <f t="shared" si="26"/>
        <v>0.6</v>
      </c>
    </row>
    <row r="24" spans="1:51">
      <c r="A24" s="6">
        <v>519</v>
      </c>
      <c r="B24" s="5" t="s">
        <v>19</v>
      </c>
      <c r="C24" s="10">
        <v>0</v>
      </c>
      <c r="D24" s="9">
        <v>0</v>
      </c>
      <c r="E24" s="9">
        <v>0</v>
      </c>
      <c r="F24" s="9">
        <v>0</v>
      </c>
      <c r="G24" s="10">
        <v>0</v>
      </c>
      <c r="H24" s="9">
        <v>2</v>
      </c>
      <c r="I24" s="10">
        <v>0</v>
      </c>
      <c r="J24" s="9">
        <v>1</v>
      </c>
      <c r="K24" s="9">
        <v>3</v>
      </c>
      <c r="L24" s="9"/>
      <c r="M24" s="10">
        <v>0</v>
      </c>
      <c r="N24" s="10">
        <v>0</v>
      </c>
      <c r="O24" s="9">
        <v>0</v>
      </c>
      <c r="P24" s="10">
        <v>0</v>
      </c>
      <c r="Q24" s="10">
        <v>0</v>
      </c>
      <c r="R24" s="9">
        <v>0</v>
      </c>
      <c r="S24" s="10">
        <v>0</v>
      </c>
      <c r="T24" s="10">
        <v>0</v>
      </c>
      <c r="U24" s="9">
        <v>0</v>
      </c>
      <c r="V24" s="9"/>
      <c r="W24" s="9">
        <f t="shared" si="9"/>
        <v>0</v>
      </c>
      <c r="X24" s="9">
        <f t="shared" si="10"/>
        <v>0</v>
      </c>
      <c r="Y24" s="9">
        <f t="shared" si="11"/>
        <v>0</v>
      </c>
      <c r="Z24" s="9">
        <f t="shared" si="12"/>
        <v>0</v>
      </c>
      <c r="AA24" s="9">
        <f t="shared" si="13"/>
        <v>0</v>
      </c>
      <c r="AB24" s="9">
        <f t="shared" si="14"/>
        <v>2</v>
      </c>
      <c r="AC24" s="9">
        <f t="shared" si="15"/>
        <v>0</v>
      </c>
      <c r="AD24" s="9">
        <f t="shared" si="16"/>
        <v>1</v>
      </c>
      <c r="AE24" s="9">
        <f t="shared" si="17"/>
        <v>3</v>
      </c>
      <c r="AF24" s="9"/>
      <c r="AG24" s="9">
        <v>0</v>
      </c>
      <c r="AH24" s="9">
        <v>0</v>
      </c>
      <c r="AI24" s="9">
        <v>0</v>
      </c>
      <c r="AJ24" s="9">
        <v>0</v>
      </c>
      <c r="AK24" s="10">
        <v>0</v>
      </c>
      <c r="AL24" s="9">
        <v>5</v>
      </c>
      <c r="AM24" s="10">
        <v>0</v>
      </c>
      <c r="AN24" s="9">
        <v>1</v>
      </c>
      <c r="AO24" s="9">
        <v>6</v>
      </c>
      <c r="AQ24" s="18" t="str">
        <f t="shared" si="18"/>
        <v>--</v>
      </c>
      <c r="AR24" s="18" t="str">
        <f t="shared" si="19"/>
        <v>--</v>
      </c>
      <c r="AS24" s="18" t="str">
        <f t="shared" si="20"/>
        <v>--</v>
      </c>
      <c r="AT24" s="18" t="str">
        <f t="shared" si="21"/>
        <v>--</v>
      </c>
      <c r="AU24" s="18" t="str">
        <f t="shared" si="22"/>
        <v>--</v>
      </c>
      <c r="AV24" s="18">
        <f t="shared" si="23"/>
        <v>0.4</v>
      </c>
      <c r="AW24" s="18" t="str">
        <f t="shared" si="24"/>
        <v>--</v>
      </c>
      <c r="AX24" s="18">
        <f t="shared" si="25"/>
        <v>1</v>
      </c>
      <c r="AY24" s="18">
        <f t="shared" si="26"/>
        <v>0.5</v>
      </c>
    </row>
    <row r="25" spans="1:51">
      <c r="A25" s="6">
        <v>514</v>
      </c>
      <c r="B25" s="5" t="s">
        <v>14</v>
      </c>
      <c r="C25" s="10">
        <v>0</v>
      </c>
      <c r="D25" s="9">
        <v>0</v>
      </c>
      <c r="E25" s="9">
        <v>0</v>
      </c>
      <c r="F25" s="9">
        <v>0</v>
      </c>
      <c r="G25" s="10">
        <v>0</v>
      </c>
      <c r="H25" s="9">
        <v>20</v>
      </c>
      <c r="I25" s="10">
        <v>0</v>
      </c>
      <c r="J25" s="9">
        <v>0</v>
      </c>
      <c r="K25" s="9">
        <v>20</v>
      </c>
      <c r="L25" s="9"/>
      <c r="M25" s="10">
        <v>0</v>
      </c>
      <c r="N25" s="10">
        <v>0</v>
      </c>
      <c r="O25" s="9">
        <v>0</v>
      </c>
      <c r="P25" s="10">
        <v>0</v>
      </c>
      <c r="Q25" s="10">
        <v>0</v>
      </c>
      <c r="R25" s="9">
        <v>3</v>
      </c>
      <c r="S25" s="10">
        <v>0</v>
      </c>
      <c r="T25" s="10">
        <v>0</v>
      </c>
      <c r="U25" s="9">
        <v>3</v>
      </c>
      <c r="V25" s="9"/>
      <c r="W25" s="9">
        <f t="shared" si="9"/>
        <v>0</v>
      </c>
      <c r="X25" s="9">
        <f t="shared" si="10"/>
        <v>0</v>
      </c>
      <c r="Y25" s="9">
        <f t="shared" si="11"/>
        <v>0</v>
      </c>
      <c r="Z25" s="9">
        <f t="shared" si="12"/>
        <v>0</v>
      </c>
      <c r="AA25" s="9">
        <f t="shared" si="13"/>
        <v>0</v>
      </c>
      <c r="AB25" s="9">
        <f t="shared" si="14"/>
        <v>23</v>
      </c>
      <c r="AC25" s="9">
        <f t="shared" si="15"/>
        <v>0</v>
      </c>
      <c r="AD25" s="9">
        <f t="shared" si="16"/>
        <v>0</v>
      </c>
      <c r="AE25" s="9">
        <f t="shared" si="17"/>
        <v>23</v>
      </c>
      <c r="AF25" s="9"/>
      <c r="AG25" s="9">
        <v>0</v>
      </c>
      <c r="AH25" s="9">
        <v>0</v>
      </c>
      <c r="AI25" s="9">
        <v>0</v>
      </c>
      <c r="AJ25" s="9">
        <v>0</v>
      </c>
      <c r="AK25" s="10">
        <v>0</v>
      </c>
      <c r="AL25" s="9">
        <v>45</v>
      </c>
      <c r="AM25" s="10">
        <v>1</v>
      </c>
      <c r="AN25" s="9">
        <v>0</v>
      </c>
      <c r="AO25" s="9">
        <v>46</v>
      </c>
      <c r="AQ25" s="18" t="str">
        <f t="shared" si="18"/>
        <v>--</v>
      </c>
      <c r="AR25" s="18" t="str">
        <f t="shared" si="19"/>
        <v>--</v>
      </c>
      <c r="AS25" s="18" t="str">
        <f t="shared" si="20"/>
        <v>--</v>
      </c>
      <c r="AT25" s="18" t="str">
        <f t="shared" si="21"/>
        <v>--</v>
      </c>
      <c r="AU25" s="18" t="str">
        <f t="shared" si="22"/>
        <v>--</v>
      </c>
      <c r="AV25" s="18">
        <f t="shared" si="23"/>
        <v>0.51111111111111107</v>
      </c>
      <c r="AW25" s="18">
        <f t="shared" si="24"/>
        <v>0</v>
      </c>
      <c r="AX25" s="18" t="str">
        <f t="shared" si="25"/>
        <v>--</v>
      </c>
      <c r="AY25" s="18">
        <f t="shared" si="26"/>
        <v>0.5</v>
      </c>
    </row>
    <row r="26" spans="1:51">
      <c r="A26" s="6">
        <v>529</v>
      </c>
      <c r="B26" s="5" t="s">
        <v>66</v>
      </c>
      <c r="C26" s="12" t="s">
        <v>78</v>
      </c>
      <c r="D26" s="12" t="s">
        <v>78</v>
      </c>
      <c r="E26" s="12" t="s">
        <v>78</v>
      </c>
      <c r="F26" s="12" t="s">
        <v>78</v>
      </c>
      <c r="G26" s="12" t="s">
        <v>78</v>
      </c>
      <c r="H26" s="12" t="s">
        <v>77</v>
      </c>
      <c r="I26" s="12" t="s">
        <v>78</v>
      </c>
      <c r="J26" s="12" t="s">
        <v>78</v>
      </c>
      <c r="K26" s="12" t="s">
        <v>77</v>
      </c>
      <c r="L26" s="10"/>
      <c r="M26" s="12" t="s">
        <v>78</v>
      </c>
      <c r="N26" s="12" t="s">
        <v>78</v>
      </c>
      <c r="O26" s="12" t="s">
        <v>78</v>
      </c>
      <c r="P26" s="12" t="s">
        <v>78</v>
      </c>
      <c r="Q26" s="12" t="s">
        <v>78</v>
      </c>
      <c r="R26" s="12" t="s">
        <v>78</v>
      </c>
      <c r="S26" s="12" t="s">
        <v>78</v>
      </c>
      <c r="T26" s="12" t="s">
        <v>78</v>
      </c>
      <c r="U26" s="12" t="s">
        <v>78</v>
      </c>
      <c r="V26" s="10"/>
      <c r="W26" s="12" t="s">
        <v>78</v>
      </c>
      <c r="X26" s="12" t="s">
        <v>78</v>
      </c>
      <c r="Y26" s="12" t="s">
        <v>78</v>
      </c>
      <c r="Z26" s="12" t="s">
        <v>78</v>
      </c>
      <c r="AA26" s="12" t="s">
        <v>78</v>
      </c>
      <c r="AB26" s="12" t="s">
        <v>77</v>
      </c>
      <c r="AC26" s="12" t="s">
        <v>78</v>
      </c>
      <c r="AD26" s="12" t="s">
        <v>78</v>
      </c>
      <c r="AE26" s="12" t="s">
        <v>77</v>
      </c>
      <c r="AF26" s="10"/>
      <c r="AG26" s="12" t="s">
        <v>78</v>
      </c>
      <c r="AH26" s="12" t="s">
        <v>78</v>
      </c>
      <c r="AI26" s="12" t="s">
        <v>84</v>
      </c>
      <c r="AJ26" s="12" t="s">
        <v>78</v>
      </c>
      <c r="AK26" s="12" t="s">
        <v>78</v>
      </c>
      <c r="AL26" s="12" t="s">
        <v>89</v>
      </c>
      <c r="AM26" s="12" t="s">
        <v>78</v>
      </c>
      <c r="AN26" s="12" t="s">
        <v>78</v>
      </c>
      <c r="AO26" s="12" t="s">
        <v>79</v>
      </c>
      <c r="AP26" s="11"/>
      <c r="AQ26" s="21" t="s">
        <v>81</v>
      </c>
      <c r="AR26" s="21" t="s">
        <v>81</v>
      </c>
      <c r="AS26" s="21" t="s">
        <v>88</v>
      </c>
      <c r="AT26" s="21" t="s">
        <v>81</v>
      </c>
      <c r="AU26" s="21" t="s">
        <v>81</v>
      </c>
      <c r="AV26" s="21" t="s">
        <v>90</v>
      </c>
      <c r="AW26" s="21" t="s">
        <v>81</v>
      </c>
      <c r="AX26" s="21" t="s">
        <v>81</v>
      </c>
      <c r="AY26" s="21" t="s">
        <v>80</v>
      </c>
    </row>
    <row r="27" spans="1:51">
      <c r="A27" s="6" t="s">
        <v>58</v>
      </c>
      <c r="B27" s="5" t="s">
        <v>67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9">
        <v>0</v>
      </c>
      <c r="L27" s="9"/>
      <c r="M27" s="10">
        <v>0</v>
      </c>
      <c r="N27" s="10">
        <v>0</v>
      </c>
      <c r="O27" s="9">
        <v>0</v>
      </c>
      <c r="P27" s="10">
        <v>0</v>
      </c>
      <c r="Q27" s="10">
        <v>0</v>
      </c>
      <c r="R27" s="9">
        <v>0</v>
      </c>
      <c r="S27" s="10">
        <v>0</v>
      </c>
      <c r="T27" s="10">
        <v>0</v>
      </c>
      <c r="U27" s="9">
        <v>0</v>
      </c>
      <c r="V27" s="9"/>
      <c r="W27" s="9">
        <f t="shared" si="9"/>
        <v>0</v>
      </c>
      <c r="X27" s="9">
        <f t="shared" si="10"/>
        <v>0</v>
      </c>
      <c r="Y27" s="9">
        <f t="shared" si="11"/>
        <v>0</v>
      </c>
      <c r="Z27" s="9">
        <f t="shared" si="12"/>
        <v>0</v>
      </c>
      <c r="AA27" s="9">
        <f t="shared" si="13"/>
        <v>0</v>
      </c>
      <c r="AB27" s="9">
        <f t="shared" si="14"/>
        <v>0</v>
      </c>
      <c r="AC27" s="9">
        <f t="shared" si="15"/>
        <v>0</v>
      </c>
      <c r="AD27" s="9">
        <f t="shared" si="16"/>
        <v>0</v>
      </c>
      <c r="AE27" s="9">
        <f t="shared" si="17"/>
        <v>0</v>
      </c>
      <c r="AF27" s="9"/>
      <c r="AG27" s="9">
        <v>0</v>
      </c>
      <c r="AH27" s="9">
        <v>0</v>
      </c>
      <c r="AI27" s="9">
        <v>0</v>
      </c>
      <c r="AJ27" s="9">
        <v>0</v>
      </c>
      <c r="AK27" s="10">
        <v>0</v>
      </c>
      <c r="AL27" s="9">
        <v>0</v>
      </c>
      <c r="AM27" s="10">
        <v>0</v>
      </c>
      <c r="AN27" s="9">
        <v>0</v>
      </c>
      <c r="AO27" s="9">
        <v>0</v>
      </c>
      <c r="AQ27" s="18" t="str">
        <f t="shared" si="18"/>
        <v>--</v>
      </c>
      <c r="AR27" s="18" t="str">
        <f t="shared" si="19"/>
        <v>--</v>
      </c>
      <c r="AS27" s="18" t="str">
        <f t="shared" si="20"/>
        <v>--</v>
      </c>
      <c r="AT27" s="18" t="str">
        <f t="shared" si="21"/>
        <v>--</v>
      </c>
      <c r="AU27" s="18" t="str">
        <f t="shared" si="22"/>
        <v>--</v>
      </c>
      <c r="AV27" s="18" t="str">
        <f t="shared" si="23"/>
        <v>--</v>
      </c>
      <c r="AW27" s="18" t="str">
        <f t="shared" si="24"/>
        <v>--</v>
      </c>
      <c r="AX27" s="18" t="str">
        <f t="shared" si="25"/>
        <v>--</v>
      </c>
      <c r="AY27" s="18" t="str">
        <f t="shared" si="26"/>
        <v>--</v>
      </c>
    </row>
    <row r="28" spans="1:51">
      <c r="A28" s="6" t="s">
        <v>58</v>
      </c>
      <c r="B28" s="5" t="s">
        <v>68</v>
      </c>
      <c r="C28" s="10">
        <v>0</v>
      </c>
      <c r="D28" s="9">
        <v>0</v>
      </c>
      <c r="E28" s="9">
        <v>0</v>
      </c>
      <c r="F28" s="9">
        <v>0</v>
      </c>
      <c r="G28" s="10">
        <v>0</v>
      </c>
      <c r="H28" s="9">
        <v>10</v>
      </c>
      <c r="I28" s="10">
        <v>0</v>
      </c>
      <c r="J28" s="9">
        <v>0</v>
      </c>
      <c r="K28" s="9">
        <v>10</v>
      </c>
      <c r="L28" s="9"/>
      <c r="M28" s="10">
        <v>0</v>
      </c>
      <c r="N28" s="10">
        <v>0</v>
      </c>
      <c r="O28" s="9">
        <v>0</v>
      </c>
      <c r="P28" s="10">
        <v>0</v>
      </c>
      <c r="Q28" s="10">
        <v>0</v>
      </c>
      <c r="R28" s="9">
        <v>0</v>
      </c>
      <c r="S28" s="10">
        <v>0</v>
      </c>
      <c r="T28" s="10">
        <v>0</v>
      </c>
      <c r="U28" s="9">
        <v>0</v>
      </c>
      <c r="V28" s="9"/>
      <c r="W28" s="9">
        <f t="shared" si="9"/>
        <v>0</v>
      </c>
      <c r="X28" s="9">
        <f t="shared" si="10"/>
        <v>0</v>
      </c>
      <c r="Y28" s="9">
        <f t="shared" si="11"/>
        <v>0</v>
      </c>
      <c r="Z28" s="9">
        <f t="shared" si="12"/>
        <v>0</v>
      </c>
      <c r="AA28" s="9">
        <f t="shared" si="13"/>
        <v>0</v>
      </c>
      <c r="AB28" s="9">
        <f t="shared" si="14"/>
        <v>10</v>
      </c>
      <c r="AC28" s="9">
        <f t="shared" si="15"/>
        <v>0</v>
      </c>
      <c r="AD28" s="9">
        <f t="shared" si="16"/>
        <v>0</v>
      </c>
      <c r="AE28" s="9">
        <f t="shared" si="17"/>
        <v>10</v>
      </c>
      <c r="AF28" s="9"/>
      <c r="AG28" s="9">
        <v>0</v>
      </c>
      <c r="AH28" s="9">
        <v>0</v>
      </c>
      <c r="AI28" s="9">
        <v>0</v>
      </c>
      <c r="AJ28" s="9">
        <v>0</v>
      </c>
      <c r="AK28" s="10">
        <v>0</v>
      </c>
      <c r="AL28" s="9">
        <v>19</v>
      </c>
      <c r="AM28" s="10">
        <v>0</v>
      </c>
      <c r="AN28" s="9">
        <v>0</v>
      </c>
      <c r="AO28" s="9">
        <v>19</v>
      </c>
      <c r="AQ28" s="18" t="str">
        <f t="shared" si="18"/>
        <v>--</v>
      </c>
      <c r="AR28" s="18" t="str">
        <f t="shared" si="19"/>
        <v>--</v>
      </c>
      <c r="AS28" s="18" t="str">
        <f t="shared" si="20"/>
        <v>--</v>
      </c>
      <c r="AT28" s="18" t="str">
        <f t="shared" si="21"/>
        <v>--</v>
      </c>
      <c r="AU28" s="18" t="str">
        <f t="shared" si="22"/>
        <v>--</v>
      </c>
      <c r="AV28" s="18">
        <f t="shared" si="23"/>
        <v>0.52631578947368418</v>
      </c>
      <c r="AW28" s="18" t="str">
        <f t="shared" si="24"/>
        <v>--</v>
      </c>
      <c r="AX28" s="18" t="str">
        <f t="shared" si="25"/>
        <v>--</v>
      </c>
      <c r="AY28" s="18">
        <f t="shared" si="26"/>
        <v>0.52631578947368418</v>
      </c>
    </row>
    <row r="29" spans="1:51">
      <c r="A29" s="6" t="s">
        <v>58</v>
      </c>
      <c r="B29" s="5" t="s">
        <v>69</v>
      </c>
      <c r="C29" s="10">
        <v>0</v>
      </c>
      <c r="D29" s="9">
        <v>0</v>
      </c>
      <c r="E29" s="9">
        <v>0</v>
      </c>
      <c r="F29" s="9">
        <v>0</v>
      </c>
      <c r="G29" s="10">
        <v>0</v>
      </c>
      <c r="H29" s="9">
        <v>2</v>
      </c>
      <c r="I29" s="10">
        <v>0</v>
      </c>
      <c r="J29" s="9">
        <v>0</v>
      </c>
      <c r="K29" s="9">
        <v>2</v>
      </c>
      <c r="L29" s="9"/>
      <c r="M29" s="10">
        <v>0</v>
      </c>
      <c r="N29" s="10">
        <v>0</v>
      </c>
      <c r="O29" s="9">
        <v>0</v>
      </c>
      <c r="P29" s="10">
        <v>0</v>
      </c>
      <c r="Q29" s="10">
        <v>0</v>
      </c>
      <c r="R29" s="9">
        <v>0</v>
      </c>
      <c r="S29" s="10">
        <v>0</v>
      </c>
      <c r="T29" s="10">
        <v>0</v>
      </c>
      <c r="U29" s="9">
        <v>0</v>
      </c>
      <c r="V29" s="9"/>
      <c r="W29" s="9">
        <f t="shared" ref="W29:W59" si="27">M29+C29</f>
        <v>0</v>
      </c>
      <c r="X29" s="9">
        <f t="shared" ref="X29:X59" si="28">N29+D29</f>
        <v>0</v>
      </c>
      <c r="Y29" s="9">
        <f t="shared" ref="Y29:Y59" si="29">O29+E29</f>
        <v>0</v>
      </c>
      <c r="Z29" s="9">
        <f t="shared" ref="Z29:Z59" si="30">P29+F29</f>
        <v>0</v>
      </c>
      <c r="AA29" s="9">
        <f t="shared" ref="AA29:AA59" si="31">Q29+G29</f>
        <v>0</v>
      </c>
      <c r="AB29" s="9">
        <f t="shared" ref="AB29:AB59" si="32">R29+H29</f>
        <v>2</v>
      </c>
      <c r="AC29" s="9">
        <f t="shared" ref="AC29:AC59" si="33">S29+I29</f>
        <v>0</v>
      </c>
      <c r="AD29" s="9">
        <f t="shared" ref="AD29:AD59" si="34">T29+J29</f>
        <v>0</v>
      </c>
      <c r="AE29" s="9">
        <f t="shared" ref="AE29:AE59" si="35">U29+K29</f>
        <v>2</v>
      </c>
      <c r="AF29" s="9"/>
      <c r="AG29" s="9">
        <v>0</v>
      </c>
      <c r="AH29" s="9">
        <v>0</v>
      </c>
      <c r="AI29" s="9">
        <v>0</v>
      </c>
      <c r="AJ29" s="9">
        <v>0</v>
      </c>
      <c r="AK29" s="10">
        <v>0</v>
      </c>
      <c r="AL29" s="9">
        <v>15</v>
      </c>
      <c r="AM29" s="10">
        <v>0</v>
      </c>
      <c r="AN29" s="9">
        <v>0</v>
      </c>
      <c r="AO29" s="9">
        <v>15</v>
      </c>
      <c r="AQ29" s="18" t="str">
        <f t="shared" ref="AQ29:AQ30" si="36">IF(AG29=0,"--",W29/AG29)</f>
        <v>--</v>
      </c>
      <c r="AR29" s="18" t="str">
        <f t="shared" ref="AR29:AR30" si="37">IF(AH29=0,"--",X29/AH29)</f>
        <v>--</v>
      </c>
      <c r="AS29" s="18" t="str">
        <f t="shared" ref="AS29:AS30" si="38">IF(AI29=0,"--",Y29/AI29)</f>
        <v>--</v>
      </c>
      <c r="AT29" s="18" t="str">
        <f t="shared" ref="AT29:AT30" si="39">IF(AJ29=0,"--",Z29/AJ29)</f>
        <v>--</v>
      </c>
      <c r="AU29" s="18" t="str">
        <f t="shared" ref="AU29:AU30" si="40">IF(AK29=0,"--",AA29/AK29)</f>
        <v>--</v>
      </c>
      <c r="AV29" s="18">
        <f t="shared" ref="AV29:AV30" si="41">IF(AL29=0,"--",AB29/AL29)</f>
        <v>0.13333333333333333</v>
      </c>
      <c r="AW29" s="18" t="str">
        <f t="shared" ref="AW29:AW30" si="42">IF(AM29=0,"--",AC29/AM29)</f>
        <v>--</v>
      </c>
      <c r="AX29" s="18" t="str">
        <f t="shared" ref="AX29:AX30" si="43">IF(AN29=0,"--",AD29/AN29)</f>
        <v>--</v>
      </c>
      <c r="AY29" s="18">
        <f t="shared" ref="AY29:AY30" si="44">IF(AO29=0,"--",AE29/AO29)</f>
        <v>0.13333333333333333</v>
      </c>
    </row>
    <row r="30" spans="1:51">
      <c r="A30" s="6" t="s">
        <v>58</v>
      </c>
      <c r="B30" s="5" t="s">
        <v>70</v>
      </c>
      <c r="C30" s="10">
        <v>0</v>
      </c>
      <c r="D30" s="9">
        <v>0</v>
      </c>
      <c r="E30" s="9">
        <v>0</v>
      </c>
      <c r="F30" s="9">
        <v>0</v>
      </c>
      <c r="G30" s="10">
        <v>0</v>
      </c>
      <c r="H30" s="9">
        <v>1</v>
      </c>
      <c r="I30" s="10">
        <v>0</v>
      </c>
      <c r="J30" s="9">
        <v>0</v>
      </c>
      <c r="K30" s="9">
        <v>1</v>
      </c>
      <c r="L30" s="9"/>
      <c r="M30" s="10">
        <v>0</v>
      </c>
      <c r="N30" s="10">
        <v>0</v>
      </c>
      <c r="O30" s="9">
        <v>0</v>
      </c>
      <c r="P30" s="10">
        <v>0</v>
      </c>
      <c r="Q30" s="10">
        <v>0</v>
      </c>
      <c r="R30" s="9">
        <v>0</v>
      </c>
      <c r="S30" s="10">
        <v>0</v>
      </c>
      <c r="T30" s="10">
        <v>0</v>
      </c>
      <c r="U30" s="9">
        <v>0</v>
      </c>
      <c r="V30" s="9"/>
      <c r="W30" s="9">
        <f t="shared" si="27"/>
        <v>0</v>
      </c>
      <c r="X30" s="9">
        <f t="shared" si="28"/>
        <v>0</v>
      </c>
      <c r="Y30" s="9">
        <f t="shared" si="29"/>
        <v>0</v>
      </c>
      <c r="Z30" s="9">
        <f t="shared" si="30"/>
        <v>0</v>
      </c>
      <c r="AA30" s="9">
        <f t="shared" si="31"/>
        <v>0</v>
      </c>
      <c r="AB30" s="9">
        <f t="shared" si="32"/>
        <v>1</v>
      </c>
      <c r="AC30" s="9">
        <f t="shared" si="33"/>
        <v>0</v>
      </c>
      <c r="AD30" s="9">
        <f t="shared" si="34"/>
        <v>0</v>
      </c>
      <c r="AE30" s="9">
        <f t="shared" si="35"/>
        <v>1</v>
      </c>
      <c r="AF30" s="9"/>
      <c r="AG30" s="9">
        <v>0</v>
      </c>
      <c r="AH30" s="9">
        <v>0</v>
      </c>
      <c r="AI30" s="9">
        <v>1</v>
      </c>
      <c r="AJ30" s="9">
        <v>0</v>
      </c>
      <c r="AK30" s="10">
        <v>0</v>
      </c>
      <c r="AL30" s="9">
        <v>22</v>
      </c>
      <c r="AM30" s="10">
        <v>0</v>
      </c>
      <c r="AN30" s="9">
        <v>0</v>
      </c>
      <c r="AO30" s="9">
        <v>23</v>
      </c>
      <c r="AQ30" s="18" t="str">
        <f t="shared" si="36"/>
        <v>--</v>
      </c>
      <c r="AR30" s="18" t="str">
        <f t="shared" si="37"/>
        <v>--</v>
      </c>
      <c r="AS30" s="18">
        <f t="shared" si="38"/>
        <v>0</v>
      </c>
      <c r="AT30" s="18" t="str">
        <f t="shared" si="39"/>
        <v>--</v>
      </c>
      <c r="AU30" s="18" t="str">
        <f t="shared" si="40"/>
        <v>--</v>
      </c>
      <c r="AV30" s="18">
        <f t="shared" si="41"/>
        <v>4.5454545454545456E-2</v>
      </c>
      <c r="AW30" s="18" t="str">
        <f t="shared" si="42"/>
        <v>--</v>
      </c>
      <c r="AX30" s="18" t="str">
        <f t="shared" si="43"/>
        <v>--</v>
      </c>
      <c r="AY30" s="18">
        <f t="shared" si="44"/>
        <v>4.3478260869565216E-2</v>
      </c>
    </row>
    <row r="31" spans="1:51">
      <c r="A31" s="6">
        <v>513</v>
      </c>
      <c r="B31" s="5" t="s">
        <v>13</v>
      </c>
      <c r="C31" s="10">
        <v>1</v>
      </c>
      <c r="D31" s="9">
        <v>0</v>
      </c>
      <c r="E31" s="9">
        <v>0</v>
      </c>
      <c r="F31" s="9">
        <v>1</v>
      </c>
      <c r="G31" s="10">
        <v>0</v>
      </c>
      <c r="H31" s="9">
        <v>23</v>
      </c>
      <c r="I31" s="10">
        <v>1</v>
      </c>
      <c r="J31" s="9">
        <v>1</v>
      </c>
      <c r="K31" s="9">
        <v>27</v>
      </c>
      <c r="L31" s="9"/>
      <c r="M31" s="10">
        <v>0</v>
      </c>
      <c r="N31" s="10">
        <v>0</v>
      </c>
      <c r="O31" s="9">
        <v>0</v>
      </c>
      <c r="P31" s="10">
        <v>0</v>
      </c>
      <c r="Q31" s="10">
        <v>0</v>
      </c>
      <c r="R31" s="9">
        <v>2</v>
      </c>
      <c r="S31" s="10">
        <v>0</v>
      </c>
      <c r="T31" s="10">
        <v>0</v>
      </c>
      <c r="U31" s="9">
        <v>2</v>
      </c>
      <c r="V31" s="9"/>
      <c r="W31" s="9">
        <f t="shared" si="27"/>
        <v>1</v>
      </c>
      <c r="X31" s="9">
        <f t="shared" si="28"/>
        <v>0</v>
      </c>
      <c r="Y31" s="9">
        <f t="shared" si="29"/>
        <v>0</v>
      </c>
      <c r="Z31" s="9">
        <f t="shared" si="30"/>
        <v>1</v>
      </c>
      <c r="AA31" s="9">
        <f t="shared" si="31"/>
        <v>0</v>
      </c>
      <c r="AB31" s="9">
        <f t="shared" si="32"/>
        <v>25</v>
      </c>
      <c r="AC31" s="9">
        <f t="shared" si="33"/>
        <v>1</v>
      </c>
      <c r="AD31" s="9">
        <f t="shared" si="34"/>
        <v>1</v>
      </c>
      <c r="AE31" s="9">
        <f t="shared" si="35"/>
        <v>29</v>
      </c>
      <c r="AF31" s="9"/>
      <c r="AG31" s="9">
        <v>1</v>
      </c>
      <c r="AH31" s="9">
        <v>0</v>
      </c>
      <c r="AI31" s="9">
        <v>0</v>
      </c>
      <c r="AJ31" s="9">
        <v>2</v>
      </c>
      <c r="AK31" s="10">
        <v>0</v>
      </c>
      <c r="AL31" s="9">
        <v>34</v>
      </c>
      <c r="AM31" s="10">
        <v>2</v>
      </c>
      <c r="AN31" s="9">
        <v>1</v>
      </c>
      <c r="AO31" s="9">
        <v>40</v>
      </c>
      <c r="AQ31" s="18">
        <f t="shared" si="1"/>
        <v>1</v>
      </c>
      <c r="AR31" s="18" t="str">
        <f t="shared" si="2"/>
        <v>--</v>
      </c>
      <c r="AS31" s="18" t="str">
        <f t="shared" si="3"/>
        <v>--</v>
      </c>
      <c r="AT31" s="18">
        <f t="shared" si="4"/>
        <v>0.5</v>
      </c>
      <c r="AU31" s="18" t="str">
        <f t="shared" si="5"/>
        <v>--</v>
      </c>
      <c r="AV31" s="18">
        <f t="shared" si="6"/>
        <v>0.73529411764705888</v>
      </c>
      <c r="AW31" s="18">
        <f t="shared" si="7"/>
        <v>0.5</v>
      </c>
      <c r="AX31" s="18">
        <f t="shared" si="8"/>
        <v>1</v>
      </c>
      <c r="AY31" s="18">
        <f t="shared" ref="AY31:AY61" si="45">IF(AO31=0,"--",AE31/AO31)</f>
        <v>0.72499999999999998</v>
      </c>
    </row>
    <row r="32" spans="1:51">
      <c r="A32" s="6">
        <v>525</v>
      </c>
      <c r="B32" s="5" t="s">
        <v>25</v>
      </c>
      <c r="C32" s="10">
        <v>0</v>
      </c>
      <c r="D32" s="9">
        <v>1</v>
      </c>
      <c r="E32" s="9">
        <v>2</v>
      </c>
      <c r="F32" s="9">
        <v>6</v>
      </c>
      <c r="G32" s="10">
        <v>0</v>
      </c>
      <c r="H32" s="9">
        <v>37</v>
      </c>
      <c r="I32" s="10">
        <v>1</v>
      </c>
      <c r="J32" s="9">
        <v>0</v>
      </c>
      <c r="K32" s="9">
        <v>47</v>
      </c>
      <c r="L32" s="9"/>
      <c r="M32" s="10">
        <v>0</v>
      </c>
      <c r="N32" s="10">
        <v>0</v>
      </c>
      <c r="O32" s="9">
        <v>1</v>
      </c>
      <c r="P32" s="10">
        <v>0</v>
      </c>
      <c r="Q32" s="10">
        <v>0</v>
      </c>
      <c r="R32" s="9">
        <v>2</v>
      </c>
      <c r="S32" s="10">
        <v>0</v>
      </c>
      <c r="T32" s="10">
        <v>0</v>
      </c>
      <c r="U32" s="9">
        <v>3</v>
      </c>
      <c r="V32" s="9"/>
      <c r="W32" s="9">
        <f t="shared" si="27"/>
        <v>0</v>
      </c>
      <c r="X32" s="9">
        <f t="shared" si="28"/>
        <v>1</v>
      </c>
      <c r="Y32" s="9">
        <f t="shared" si="29"/>
        <v>3</v>
      </c>
      <c r="Z32" s="9">
        <f t="shared" si="30"/>
        <v>6</v>
      </c>
      <c r="AA32" s="9">
        <f t="shared" si="31"/>
        <v>0</v>
      </c>
      <c r="AB32" s="9">
        <f t="shared" si="32"/>
        <v>39</v>
      </c>
      <c r="AC32" s="9">
        <f t="shared" si="33"/>
        <v>1</v>
      </c>
      <c r="AD32" s="9">
        <f t="shared" si="34"/>
        <v>0</v>
      </c>
      <c r="AE32" s="9">
        <f t="shared" si="35"/>
        <v>50</v>
      </c>
      <c r="AF32" s="9"/>
      <c r="AG32" s="9">
        <v>0</v>
      </c>
      <c r="AH32" s="9">
        <v>1</v>
      </c>
      <c r="AI32" s="9">
        <v>3</v>
      </c>
      <c r="AJ32" s="9">
        <v>6</v>
      </c>
      <c r="AK32" s="10">
        <v>0</v>
      </c>
      <c r="AL32" s="9">
        <v>73</v>
      </c>
      <c r="AM32" s="10">
        <v>4</v>
      </c>
      <c r="AN32" s="9">
        <v>0</v>
      </c>
      <c r="AO32" s="9">
        <v>87</v>
      </c>
      <c r="AQ32" s="18" t="str">
        <f t="shared" si="1"/>
        <v>--</v>
      </c>
      <c r="AR32" s="18">
        <f t="shared" si="2"/>
        <v>1</v>
      </c>
      <c r="AS32" s="18">
        <f t="shared" si="3"/>
        <v>1</v>
      </c>
      <c r="AT32" s="18">
        <f t="shared" si="4"/>
        <v>1</v>
      </c>
      <c r="AU32" s="18" t="str">
        <f t="shared" si="5"/>
        <v>--</v>
      </c>
      <c r="AV32" s="18">
        <f t="shared" si="6"/>
        <v>0.53424657534246578</v>
      </c>
      <c r="AW32" s="18">
        <f t="shared" si="7"/>
        <v>0.25</v>
      </c>
      <c r="AX32" s="18" t="str">
        <f t="shared" si="8"/>
        <v>--</v>
      </c>
      <c r="AY32" s="18">
        <f t="shared" si="45"/>
        <v>0.57471264367816088</v>
      </c>
    </row>
    <row r="33" spans="1:51">
      <c r="A33" s="6">
        <v>520</v>
      </c>
      <c r="B33" s="5" t="s">
        <v>20</v>
      </c>
      <c r="C33" s="10">
        <v>0</v>
      </c>
      <c r="D33" s="9">
        <v>0</v>
      </c>
      <c r="E33" s="9">
        <v>0</v>
      </c>
      <c r="F33" s="9">
        <v>0</v>
      </c>
      <c r="G33" s="10">
        <v>0</v>
      </c>
      <c r="H33" s="9">
        <v>16</v>
      </c>
      <c r="I33" s="10">
        <v>0</v>
      </c>
      <c r="J33" s="9">
        <v>1</v>
      </c>
      <c r="K33" s="9">
        <v>17</v>
      </c>
      <c r="L33" s="9"/>
      <c r="M33" s="10">
        <v>0</v>
      </c>
      <c r="N33" s="10">
        <v>0</v>
      </c>
      <c r="O33" s="9">
        <v>0</v>
      </c>
      <c r="P33" s="10">
        <v>0</v>
      </c>
      <c r="Q33" s="10">
        <v>0</v>
      </c>
      <c r="R33" s="9">
        <v>0</v>
      </c>
      <c r="S33" s="10">
        <v>0</v>
      </c>
      <c r="T33" s="10">
        <v>0</v>
      </c>
      <c r="U33" s="9">
        <v>0</v>
      </c>
      <c r="V33" s="9"/>
      <c r="W33" s="9">
        <f t="shared" si="27"/>
        <v>0</v>
      </c>
      <c r="X33" s="9">
        <f t="shared" si="28"/>
        <v>0</v>
      </c>
      <c r="Y33" s="9">
        <f t="shared" si="29"/>
        <v>0</v>
      </c>
      <c r="Z33" s="9">
        <f t="shared" si="30"/>
        <v>0</v>
      </c>
      <c r="AA33" s="9">
        <f t="shared" si="31"/>
        <v>0</v>
      </c>
      <c r="AB33" s="9">
        <f t="shared" si="32"/>
        <v>16</v>
      </c>
      <c r="AC33" s="9">
        <f t="shared" si="33"/>
        <v>0</v>
      </c>
      <c r="AD33" s="9">
        <f t="shared" si="34"/>
        <v>1</v>
      </c>
      <c r="AE33" s="9">
        <f t="shared" si="35"/>
        <v>17</v>
      </c>
      <c r="AF33" s="9"/>
      <c r="AG33" s="9">
        <v>0</v>
      </c>
      <c r="AH33" s="9">
        <v>0</v>
      </c>
      <c r="AI33" s="9">
        <v>0</v>
      </c>
      <c r="AJ33" s="9">
        <v>1</v>
      </c>
      <c r="AK33" s="10">
        <v>0</v>
      </c>
      <c r="AL33" s="9">
        <v>20</v>
      </c>
      <c r="AM33" s="10">
        <v>0</v>
      </c>
      <c r="AN33" s="9">
        <v>2</v>
      </c>
      <c r="AO33" s="9">
        <v>23</v>
      </c>
      <c r="AQ33" s="18" t="str">
        <f t="shared" si="1"/>
        <v>--</v>
      </c>
      <c r="AR33" s="18" t="str">
        <f t="shared" si="2"/>
        <v>--</v>
      </c>
      <c r="AS33" s="18" t="str">
        <f t="shared" si="3"/>
        <v>--</v>
      </c>
      <c r="AT33" s="18">
        <f t="shared" si="4"/>
        <v>0</v>
      </c>
      <c r="AU33" s="18" t="str">
        <f t="shared" si="5"/>
        <v>--</v>
      </c>
      <c r="AV33" s="18">
        <f t="shared" si="6"/>
        <v>0.8</v>
      </c>
      <c r="AW33" s="18" t="str">
        <f t="shared" si="7"/>
        <v>--</v>
      </c>
      <c r="AX33" s="18">
        <f t="shared" si="8"/>
        <v>0.5</v>
      </c>
      <c r="AY33" s="18">
        <f t="shared" si="45"/>
        <v>0.73913043478260865</v>
      </c>
    </row>
    <row r="34" spans="1:51">
      <c r="A34" s="6">
        <v>501</v>
      </c>
      <c r="B34" s="5" t="s">
        <v>2</v>
      </c>
      <c r="C34" s="10">
        <v>0</v>
      </c>
      <c r="D34" s="9">
        <v>0</v>
      </c>
      <c r="E34" s="9">
        <v>0</v>
      </c>
      <c r="F34" s="9">
        <v>0</v>
      </c>
      <c r="G34" s="10">
        <v>0</v>
      </c>
      <c r="H34" s="9">
        <v>19</v>
      </c>
      <c r="I34" s="10">
        <v>1</v>
      </c>
      <c r="J34" s="9">
        <v>0</v>
      </c>
      <c r="K34" s="9">
        <v>20</v>
      </c>
      <c r="L34" s="9"/>
      <c r="M34" s="10">
        <v>0</v>
      </c>
      <c r="N34" s="10">
        <v>0</v>
      </c>
      <c r="O34" s="9">
        <v>1</v>
      </c>
      <c r="P34" s="10">
        <v>0</v>
      </c>
      <c r="Q34" s="10">
        <v>0</v>
      </c>
      <c r="R34" s="9">
        <v>0</v>
      </c>
      <c r="S34" s="10">
        <v>0</v>
      </c>
      <c r="T34" s="10">
        <v>0</v>
      </c>
      <c r="U34" s="9">
        <v>1</v>
      </c>
      <c r="V34" s="9"/>
      <c r="W34" s="9">
        <f t="shared" si="27"/>
        <v>0</v>
      </c>
      <c r="X34" s="9">
        <f t="shared" si="28"/>
        <v>0</v>
      </c>
      <c r="Y34" s="9">
        <f t="shared" si="29"/>
        <v>1</v>
      </c>
      <c r="Z34" s="9">
        <f t="shared" si="30"/>
        <v>0</v>
      </c>
      <c r="AA34" s="9">
        <f t="shared" si="31"/>
        <v>0</v>
      </c>
      <c r="AB34" s="9">
        <f t="shared" si="32"/>
        <v>19</v>
      </c>
      <c r="AC34" s="9">
        <f t="shared" si="33"/>
        <v>1</v>
      </c>
      <c r="AD34" s="9">
        <f t="shared" si="34"/>
        <v>0</v>
      </c>
      <c r="AE34" s="9">
        <f t="shared" si="35"/>
        <v>21</v>
      </c>
      <c r="AF34" s="9"/>
      <c r="AG34" s="9">
        <v>0</v>
      </c>
      <c r="AH34" s="9">
        <v>0</v>
      </c>
      <c r="AI34" s="9">
        <v>1</v>
      </c>
      <c r="AJ34" s="9">
        <v>0</v>
      </c>
      <c r="AK34" s="10">
        <v>0</v>
      </c>
      <c r="AL34" s="9">
        <v>33</v>
      </c>
      <c r="AM34" s="10">
        <v>1</v>
      </c>
      <c r="AN34" s="9">
        <v>0</v>
      </c>
      <c r="AO34" s="9">
        <v>35</v>
      </c>
      <c r="AQ34" s="18" t="str">
        <f t="shared" si="1"/>
        <v>--</v>
      </c>
      <c r="AR34" s="18" t="str">
        <f t="shared" si="2"/>
        <v>--</v>
      </c>
      <c r="AS34" s="18">
        <f t="shared" si="3"/>
        <v>1</v>
      </c>
      <c r="AT34" s="18" t="str">
        <f t="shared" si="4"/>
        <v>--</v>
      </c>
      <c r="AU34" s="18" t="str">
        <f t="shared" si="5"/>
        <v>--</v>
      </c>
      <c r="AV34" s="18">
        <f t="shared" si="6"/>
        <v>0.5757575757575758</v>
      </c>
      <c r="AW34" s="18">
        <f t="shared" si="7"/>
        <v>1</v>
      </c>
      <c r="AX34" s="18" t="str">
        <f t="shared" si="8"/>
        <v>--</v>
      </c>
      <c r="AY34" s="18">
        <f t="shared" si="45"/>
        <v>0.6</v>
      </c>
    </row>
    <row r="35" spans="1:51">
      <c r="A35" s="6">
        <v>523</v>
      </c>
      <c r="B35" s="5" t="s">
        <v>23</v>
      </c>
      <c r="C35" s="10">
        <v>0</v>
      </c>
      <c r="D35" s="9">
        <v>0</v>
      </c>
      <c r="E35" s="9">
        <v>0</v>
      </c>
      <c r="F35" s="9">
        <v>1</v>
      </c>
      <c r="G35" s="10">
        <v>0</v>
      </c>
      <c r="H35" s="9">
        <v>11</v>
      </c>
      <c r="I35" s="10">
        <v>0</v>
      </c>
      <c r="J35" s="9">
        <v>0</v>
      </c>
      <c r="K35" s="9">
        <v>12</v>
      </c>
      <c r="L35" s="9"/>
      <c r="M35" s="10">
        <v>0</v>
      </c>
      <c r="N35" s="10">
        <v>0</v>
      </c>
      <c r="O35" s="9">
        <v>1</v>
      </c>
      <c r="P35" s="10">
        <v>0</v>
      </c>
      <c r="Q35" s="10">
        <v>0</v>
      </c>
      <c r="R35" s="9">
        <v>0</v>
      </c>
      <c r="S35" s="10">
        <v>0</v>
      </c>
      <c r="T35" s="10">
        <v>0</v>
      </c>
      <c r="U35" s="9">
        <v>1</v>
      </c>
      <c r="V35" s="9"/>
      <c r="W35" s="9">
        <f t="shared" si="27"/>
        <v>0</v>
      </c>
      <c r="X35" s="9">
        <f t="shared" si="28"/>
        <v>0</v>
      </c>
      <c r="Y35" s="9">
        <f t="shared" si="29"/>
        <v>1</v>
      </c>
      <c r="Z35" s="9">
        <f t="shared" si="30"/>
        <v>1</v>
      </c>
      <c r="AA35" s="9">
        <f t="shared" si="31"/>
        <v>0</v>
      </c>
      <c r="AB35" s="9">
        <f t="shared" si="32"/>
        <v>11</v>
      </c>
      <c r="AC35" s="9">
        <f t="shared" si="33"/>
        <v>0</v>
      </c>
      <c r="AD35" s="9">
        <f t="shared" si="34"/>
        <v>0</v>
      </c>
      <c r="AE35" s="9">
        <f t="shared" si="35"/>
        <v>13</v>
      </c>
      <c r="AF35" s="9"/>
      <c r="AG35" s="9">
        <v>0</v>
      </c>
      <c r="AH35" s="9">
        <v>0</v>
      </c>
      <c r="AI35" s="9">
        <v>1</v>
      </c>
      <c r="AJ35" s="9">
        <v>1</v>
      </c>
      <c r="AK35" s="10">
        <v>0</v>
      </c>
      <c r="AL35" s="9">
        <v>22</v>
      </c>
      <c r="AM35" s="10">
        <v>0</v>
      </c>
      <c r="AN35" s="9">
        <v>1</v>
      </c>
      <c r="AO35" s="9">
        <v>25</v>
      </c>
      <c r="AQ35" s="18" t="str">
        <f t="shared" si="1"/>
        <v>--</v>
      </c>
      <c r="AR35" s="18" t="str">
        <f t="shared" si="2"/>
        <v>--</v>
      </c>
      <c r="AS35" s="18">
        <f t="shared" si="3"/>
        <v>1</v>
      </c>
      <c r="AT35" s="18">
        <f t="shared" si="4"/>
        <v>1</v>
      </c>
      <c r="AU35" s="18" t="str">
        <f t="shared" si="5"/>
        <v>--</v>
      </c>
      <c r="AV35" s="18">
        <f t="shared" si="6"/>
        <v>0.5</v>
      </c>
      <c r="AW35" s="18" t="str">
        <f t="shared" si="7"/>
        <v>--</v>
      </c>
      <c r="AX35" s="18">
        <f t="shared" si="8"/>
        <v>0</v>
      </c>
      <c r="AY35" s="18">
        <f t="shared" si="45"/>
        <v>0.52</v>
      </c>
    </row>
    <row r="36" spans="1:51">
      <c r="A36" s="6">
        <v>532</v>
      </c>
      <c r="B36" s="5" t="s">
        <v>31</v>
      </c>
      <c r="C36" s="10">
        <v>0</v>
      </c>
      <c r="D36" s="9">
        <v>1</v>
      </c>
      <c r="E36" s="9">
        <v>0</v>
      </c>
      <c r="F36" s="9">
        <v>10</v>
      </c>
      <c r="G36" s="10">
        <v>0</v>
      </c>
      <c r="H36" s="9">
        <v>8</v>
      </c>
      <c r="I36" s="10">
        <v>1</v>
      </c>
      <c r="J36" s="9">
        <v>0</v>
      </c>
      <c r="K36" s="9">
        <v>20</v>
      </c>
      <c r="L36" s="9"/>
      <c r="M36" s="10">
        <v>0</v>
      </c>
      <c r="N36" s="10">
        <v>0</v>
      </c>
      <c r="O36" s="9">
        <v>0</v>
      </c>
      <c r="P36" s="10">
        <v>0</v>
      </c>
      <c r="Q36" s="10">
        <v>0</v>
      </c>
      <c r="R36" s="9">
        <v>2</v>
      </c>
      <c r="S36" s="10">
        <v>0</v>
      </c>
      <c r="T36" s="10">
        <v>0</v>
      </c>
      <c r="U36" s="9">
        <v>2</v>
      </c>
      <c r="V36" s="9"/>
      <c r="W36" s="9">
        <f t="shared" si="27"/>
        <v>0</v>
      </c>
      <c r="X36" s="9">
        <f t="shared" si="28"/>
        <v>1</v>
      </c>
      <c r="Y36" s="9">
        <f t="shared" si="29"/>
        <v>0</v>
      </c>
      <c r="Z36" s="9">
        <f t="shared" si="30"/>
        <v>10</v>
      </c>
      <c r="AA36" s="9">
        <f t="shared" si="31"/>
        <v>0</v>
      </c>
      <c r="AB36" s="9">
        <f t="shared" si="32"/>
        <v>10</v>
      </c>
      <c r="AC36" s="9">
        <f t="shared" si="33"/>
        <v>1</v>
      </c>
      <c r="AD36" s="9">
        <f t="shared" si="34"/>
        <v>0</v>
      </c>
      <c r="AE36" s="9">
        <f t="shared" si="35"/>
        <v>22</v>
      </c>
      <c r="AF36" s="9"/>
      <c r="AG36" s="9">
        <v>0</v>
      </c>
      <c r="AH36" s="9">
        <v>4</v>
      </c>
      <c r="AI36" s="9">
        <v>2</v>
      </c>
      <c r="AJ36" s="9">
        <v>15</v>
      </c>
      <c r="AK36" s="10">
        <v>0</v>
      </c>
      <c r="AL36" s="9">
        <v>23</v>
      </c>
      <c r="AM36" s="10">
        <v>6</v>
      </c>
      <c r="AN36" s="9">
        <v>0</v>
      </c>
      <c r="AO36" s="9">
        <v>50</v>
      </c>
      <c r="AQ36" s="18" t="str">
        <f t="shared" si="1"/>
        <v>--</v>
      </c>
      <c r="AR36" s="18">
        <f t="shared" si="2"/>
        <v>0.25</v>
      </c>
      <c r="AS36" s="18">
        <f t="shared" si="3"/>
        <v>0</v>
      </c>
      <c r="AT36" s="18">
        <f t="shared" si="4"/>
        <v>0.66666666666666663</v>
      </c>
      <c r="AU36" s="18" t="str">
        <f t="shared" si="5"/>
        <v>--</v>
      </c>
      <c r="AV36" s="18">
        <f t="shared" si="6"/>
        <v>0.43478260869565216</v>
      </c>
      <c r="AW36" s="18">
        <f t="shared" si="7"/>
        <v>0.16666666666666666</v>
      </c>
      <c r="AX36" s="18" t="str">
        <f t="shared" si="8"/>
        <v>--</v>
      </c>
      <c r="AY36" s="18">
        <f t="shared" si="45"/>
        <v>0.44</v>
      </c>
    </row>
    <row r="37" spans="1:51">
      <c r="A37" s="6">
        <v>517</v>
      </c>
      <c r="B37" s="5" t="s">
        <v>17</v>
      </c>
      <c r="C37" s="10">
        <v>0</v>
      </c>
      <c r="D37" s="9">
        <v>0</v>
      </c>
      <c r="E37" s="9">
        <v>0</v>
      </c>
      <c r="F37" s="9">
        <v>0</v>
      </c>
      <c r="G37" s="10">
        <v>0</v>
      </c>
      <c r="H37" s="9">
        <v>20</v>
      </c>
      <c r="I37" s="10">
        <v>0</v>
      </c>
      <c r="J37" s="9">
        <v>1</v>
      </c>
      <c r="K37" s="9">
        <v>21</v>
      </c>
      <c r="L37" s="9"/>
      <c r="M37" s="10">
        <v>0</v>
      </c>
      <c r="N37" s="10">
        <v>0</v>
      </c>
      <c r="O37" s="9">
        <v>0</v>
      </c>
      <c r="P37" s="10">
        <v>0</v>
      </c>
      <c r="Q37" s="10">
        <v>0</v>
      </c>
      <c r="R37" s="9">
        <v>1</v>
      </c>
      <c r="S37" s="10">
        <v>0</v>
      </c>
      <c r="T37" s="10">
        <v>0</v>
      </c>
      <c r="U37" s="9">
        <v>1</v>
      </c>
      <c r="V37" s="9"/>
      <c r="W37" s="9">
        <f t="shared" si="27"/>
        <v>0</v>
      </c>
      <c r="X37" s="9">
        <f t="shared" si="28"/>
        <v>0</v>
      </c>
      <c r="Y37" s="9">
        <f t="shared" si="29"/>
        <v>0</v>
      </c>
      <c r="Z37" s="9">
        <f t="shared" si="30"/>
        <v>0</v>
      </c>
      <c r="AA37" s="9">
        <f t="shared" si="31"/>
        <v>0</v>
      </c>
      <c r="AB37" s="9">
        <f t="shared" si="32"/>
        <v>21</v>
      </c>
      <c r="AC37" s="9">
        <f t="shared" si="33"/>
        <v>0</v>
      </c>
      <c r="AD37" s="9">
        <f t="shared" si="34"/>
        <v>1</v>
      </c>
      <c r="AE37" s="9">
        <f t="shared" si="35"/>
        <v>22</v>
      </c>
      <c r="AF37" s="9"/>
      <c r="AG37" s="9">
        <v>0</v>
      </c>
      <c r="AH37" s="9">
        <v>0</v>
      </c>
      <c r="AI37" s="9">
        <v>0</v>
      </c>
      <c r="AJ37" s="9">
        <v>0</v>
      </c>
      <c r="AK37" s="10">
        <v>0</v>
      </c>
      <c r="AL37" s="9">
        <v>51</v>
      </c>
      <c r="AM37" s="10">
        <v>0</v>
      </c>
      <c r="AN37" s="9">
        <v>1</v>
      </c>
      <c r="AO37" s="9">
        <v>52</v>
      </c>
      <c r="AQ37" s="18" t="str">
        <f t="shared" si="1"/>
        <v>--</v>
      </c>
      <c r="AR37" s="18" t="str">
        <f t="shared" si="2"/>
        <v>--</v>
      </c>
      <c r="AS37" s="18" t="str">
        <f t="shared" si="3"/>
        <v>--</v>
      </c>
      <c r="AT37" s="18" t="str">
        <f t="shared" si="4"/>
        <v>--</v>
      </c>
      <c r="AU37" s="18" t="str">
        <f t="shared" si="5"/>
        <v>--</v>
      </c>
      <c r="AV37" s="18">
        <f t="shared" si="6"/>
        <v>0.41176470588235292</v>
      </c>
      <c r="AW37" s="18" t="str">
        <f t="shared" si="7"/>
        <v>--</v>
      </c>
      <c r="AX37" s="18">
        <f t="shared" si="8"/>
        <v>1</v>
      </c>
      <c r="AY37" s="18">
        <f t="shared" si="45"/>
        <v>0.42307692307692307</v>
      </c>
    </row>
    <row r="38" spans="1:51">
      <c r="A38" s="6">
        <v>536</v>
      </c>
      <c r="B38" s="5" t="s">
        <v>35</v>
      </c>
      <c r="C38" s="10">
        <v>0</v>
      </c>
      <c r="D38" s="9">
        <v>0</v>
      </c>
      <c r="E38" s="9">
        <v>2</v>
      </c>
      <c r="F38" s="9">
        <v>0</v>
      </c>
      <c r="G38" s="10">
        <v>0</v>
      </c>
      <c r="H38" s="9">
        <v>18</v>
      </c>
      <c r="I38" s="10">
        <v>0</v>
      </c>
      <c r="J38" s="9">
        <v>1</v>
      </c>
      <c r="K38" s="9">
        <v>21</v>
      </c>
      <c r="L38" s="9"/>
      <c r="M38" s="10">
        <v>0</v>
      </c>
      <c r="N38" s="10">
        <v>0</v>
      </c>
      <c r="O38" s="9">
        <v>1</v>
      </c>
      <c r="P38" s="10">
        <v>0</v>
      </c>
      <c r="Q38" s="10">
        <v>0</v>
      </c>
      <c r="R38" s="9">
        <v>0</v>
      </c>
      <c r="S38" s="10">
        <v>0</v>
      </c>
      <c r="T38" s="10">
        <v>0</v>
      </c>
      <c r="U38" s="9">
        <v>1</v>
      </c>
      <c r="V38" s="9"/>
      <c r="W38" s="9">
        <f t="shared" si="27"/>
        <v>0</v>
      </c>
      <c r="X38" s="9">
        <f t="shared" si="28"/>
        <v>0</v>
      </c>
      <c r="Y38" s="9">
        <f t="shared" si="29"/>
        <v>3</v>
      </c>
      <c r="Z38" s="9">
        <f t="shared" si="30"/>
        <v>0</v>
      </c>
      <c r="AA38" s="9">
        <f t="shared" si="31"/>
        <v>0</v>
      </c>
      <c r="AB38" s="9">
        <f t="shared" si="32"/>
        <v>18</v>
      </c>
      <c r="AC38" s="9">
        <f t="shared" si="33"/>
        <v>0</v>
      </c>
      <c r="AD38" s="9">
        <f t="shared" si="34"/>
        <v>1</v>
      </c>
      <c r="AE38" s="9">
        <f t="shared" si="35"/>
        <v>22</v>
      </c>
      <c r="AF38" s="9"/>
      <c r="AG38" s="9">
        <v>0</v>
      </c>
      <c r="AH38" s="9">
        <v>0</v>
      </c>
      <c r="AI38" s="9">
        <v>4</v>
      </c>
      <c r="AJ38" s="9">
        <v>0</v>
      </c>
      <c r="AK38" s="10">
        <v>0</v>
      </c>
      <c r="AL38" s="9">
        <v>35</v>
      </c>
      <c r="AM38" s="10">
        <v>0</v>
      </c>
      <c r="AN38" s="9">
        <v>2</v>
      </c>
      <c r="AO38" s="9">
        <v>41</v>
      </c>
      <c r="AQ38" s="18" t="str">
        <f t="shared" si="1"/>
        <v>--</v>
      </c>
      <c r="AR38" s="18" t="str">
        <f t="shared" si="2"/>
        <v>--</v>
      </c>
      <c r="AS38" s="18">
        <f t="shared" si="3"/>
        <v>0.75</v>
      </c>
      <c r="AT38" s="18" t="str">
        <f t="shared" si="4"/>
        <v>--</v>
      </c>
      <c r="AU38" s="18" t="str">
        <f t="shared" si="5"/>
        <v>--</v>
      </c>
      <c r="AV38" s="18">
        <f t="shared" si="6"/>
        <v>0.51428571428571423</v>
      </c>
      <c r="AW38" s="18" t="str">
        <f t="shared" si="7"/>
        <v>--</v>
      </c>
      <c r="AX38" s="18">
        <f t="shared" si="8"/>
        <v>0.5</v>
      </c>
      <c r="AY38" s="18">
        <f t="shared" si="45"/>
        <v>0.53658536585365857</v>
      </c>
    </row>
    <row r="39" spans="1:51">
      <c r="A39" s="6">
        <v>526</v>
      </c>
      <c r="B39" s="5" t="s">
        <v>26</v>
      </c>
      <c r="C39" s="10">
        <v>0</v>
      </c>
      <c r="D39" s="9">
        <v>0</v>
      </c>
      <c r="E39" s="9">
        <v>0</v>
      </c>
      <c r="F39" s="9">
        <v>0</v>
      </c>
      <c r="G39" s="10">
        <v>0</v>
      </c>
      <c r="H39" s="9">
        <v>8</v>
      </c>
      <c r="I39" s="10">
        <v>0</v>
      </c>
      <c r="J39" s="9">
        <v>0</v>
      </c>
      <c r="K39" s="9">
        <v>8</v>
      </c>
      <c r="L39" s="9"/>
      <c r="M39" s="10">
        <v>0</v>
      </c>
      <c r="N39" s="10">
        <v>0</v>
      </c>
      <c r="O39" s="9">
        <v>0</v>
      </c>
      <c r="P39" s="10">
        <v>0</v>
      </c>
      <c r="Q39" s="10">
        <v>0</v>
      </c>
      <c r="R39" s="9">
        <v>2</v>
      </c>
      <c r="S39" s="10">
        <v>0</v>
      </c>
      <c r="T39" s="10">
        <v>0</v>
      </c>
      <c r="U39" s="9">
        <v>2</v>
      </c>
      <c r="V39" s="9"/>
      <c r="W39" s="9">
        <f t="shared" si="27"/>
        <v>0</v>
      </c>
      <c r="X39" s="9">
        <f t="shared" si="28"/>
        <v>0</v>
      </c>
      <c r="Y39" s="9">
        <f t="shared" si="29"/>
        <v>0</v>
      </c>
      <c r="Z39" s="9">
        <f t="shared" si="30"/>
        <v>0</v>
      </c>
      <c r="AA39" s="9">
        <f t="shared" si="31"/>
        <v>0</v>
      </c>
      <c r="AB39" s="9">
        <f t="shared" si="32"/>
        <v>10</v>
      </c>
      <c r="AC39" s="9">
        <f t="shared" si="33"/>
        <v>0</v>
      </c>
      <c r="AD39" s="9">
        <f t="shared" si="34"/>
        <v>0</v>
      </c>
      <c r="AE39" s="9">
        <f t="shared" si="35"/>
        <v>10</v>
      </c>
      <c r="AF39" s="9"/>
      <c r="AG39" s="9">
        <v>0</v>
      </c>
      <c r="AH39" s="9">
        <v>0</v>
      </c>
      <c r="AI39" s="9">
        <v>2</v>
      </c>
      <c r="AJ39" s="9">
        <v>0</v>
      </c>
      <c r="AK39" s="10">
        <v>0</v>
      </c>
      <c r="AL39" s="9">
        <v>22</v>
      </c>
      <c r="AM39" s="10">
        <v>0</v>
      </c>
      <c r="AN39" s="9">
        <v>0</v>
      </c>
      <c r="AO39" s="9">
        <v>24</v>
      </c>
      <c r="AQ39" s="18" t="str">
        <f t="shared" si="1"/>
        <v>--</v>
      </c>
      <c r="AR39" s="18" t="str">
        <f t="shared" si="2"/>
        <v>--</v>
      </c>
      <c r="AS39" s="18">
        <f t="shared" si="3"/>
        <v>0</v>
      </c>
      <c r="AT39" s="18" t="str">
        <f t="shared" si="4"/>
        <v>--</v>
      </c>
      <c r="AU39" s="18" t="str">
        <f t="shared" si="5"/>
        <v>--</v>
      </c>
      <c r="AV39" s="18">
        <f t="shared" si="6"/>
        <v>0.45454545454545453</v>
      </c>
      <c r="AW39" s="18" t="str">
        <f t="shared" si="7"/>
        <v>--</v>
      </c>
      <c r="AX39" s="18" t="str">
        <f t="shared" si="8"/>
        <v>--</v>
      </c>
      <c r="AY39" s="18">
        <f t="shared" si="45"/>
        <v>0.41666666666666669</v>
      </c>
    </row>
    <row r="40" spans="1:51">
      <c r="A40" s="6">
        <v>530</v>
      </c>
      <c r="B40" s="5" t="s">
        <v>29</v>
      </c>
      <c r="C40" s="10">
        <v>1</v>
      </c>
      <c r="D40" s="9">
        <v>0</v>
      </c>
      <c r="E40" s="9">
        <v>0</v>
      </c>
      <c r="F40" s="9">
        <v>0</v>
      </c>
      <c r="G40" s="10">
        <v>0</v>
      </c>
      <c r="H40" s="9">
        <v>8</v>
      </c>
      <c r="I40" s="10">
        <v>0</v>
      </c>
      <c r="J40" s="9">
        <v>0</v>
      </c>
      <c r="K40" s="9">
        <v>9</v>
      </c>
      <c r="L40" s="9"/>
      <c r="M40" s="10">
        <v>0</v>
      </c>
      <c r="N40" s="10">
        <v>0</v>
      </c>
      <c r="O40" s="9">
        <v>0</v>
      </c>
      <c r="P40" s="10">
        <v>0</v>
      </c>
      <c r="Q40" s="10">
        <v>0</v>
      </c>
      <c r="R40" s="9">
        <v>1</v>
      </c>
      <c r="S40" s="10">
        <v>0</v>
      </c>
      <c r="T40" s="10">
        <v>0</v>
      </c>
      <c r="U40" s="9">
        <v>1</v>
      </c>
      <c r="V40" s="9"/>
      <c r="W40" s="9">
        <f t="shared" si="27"/>
        <v>1</v>
      </c>
      <c r="X40" s="9">
        <f t="shared" si="28"/>
        <v>0</v>
      </c>
      <c r="Y40" s="9">
        <f t="shared" si="29"/>
        <v>0</v>
      </c>
      <c r="Z40" s="9">
        <f t="shared" si="30"/>
        <v>0</v>
      </c>
      <c r="AA40" s="9">
        <f t="shared" si="31"/>
        <v>0</v>
      </c>
      <c r="AB40" s="9">
        <f t="shared" si="32"/>
        <v>9</v>
      </c>
      <c r="AC40" s="9">
        <f t="shared" si="33"/>
        <v>0</v>
      </c>
      <c r="AD40" s="9">
        <f t="shared" si="34"/>
        <v>0</v>
      </c>
      <c r="AE40" s="9">
        <f t="shared" si="35"/>
        <v>10</v>
      </c>
      <c r="AF40" s="9"/>
      <c r="AG40" s="9">
        <v>1</v>
      </c>
      <c r="AH40" s="9">
        <v>0</v>
      </c>
      <c r="AI40" s="9">
        <v>1</v>
      </c>
      <c r="AJ40" s="9">
        <v>0</v>
      </c>
      <c r="AK40" s="10">
        <v>0</v>
      </c>
      <c r="AL40" s="9">
        <v>22</v>
      </c>
      <c r="AM40" s="10">
        <v>0</v>
      </c>
      <c r="AN40" s="9">
        <v>0</v>
      </c>
      <c r="AO40" s="9">
        <v>24</v>
      </c>
      <c r="AQ40" s="18">
        <f t="shared" si="1"/>
        <v>1</v>
      </c>
      <c r="AR40" s="18" t="str">
        <f t="shared" si="2"/>
        <v>--</v>
      </c>
      <c r="AS40" s="18">
        <f t="shared" si="3"/>
        <v>0</v>
      </c>
      <c r="AT40" s="18" t="str">
        <f t="shared" si="4"/>
        <v>--</v>
      </c>
      <c r="AU40" s="18" t="str">
        <f t="shared" si="5"/>
        <v>--</v>
      </c>
      <c r="AV40" s="18">
        <f t="shared" si="6"/>
        <v>0.40909090909090912</v>
      </c>
      <c r="AW40" s="18" t="str">
        <f t="shared" si="7"/>
        <v>--</v>
      </c>
      <c r="AX40" s="18" t="str">
        <f t="shared" si="8"/>
        <v>--</v>
      </c>
      <c r="AY40" s="18">
        <f t="shared" si="45"/>
        <v>0.41666666666666669</v>
      </c>
    </row>
    <row r="41" spans="1:51">
      <c r="A41" s="6">
        <v>528</v>
      </c>
      <c r="B41" s="5" t="s">
        <v>28</v>
      </c>
      <c r="C41" s="10">
        <v>0</v>
      </c>
      <c r="D41" s="9">
        <v>0</v>
      </c>
      <c r="E41" s="9">
        <v>0</v>
      </c>
      <c r="F41" s="9">
        <v>2</v>
      </c>
      <c r="G41" s="10">
        <v>0</v>
      </c>
      <c r="H41" s="9">
        <v>4</v>
      </c>
      <c r="I41" s="10">
        <v>0</v>
      </c>
      <c r="J41" s="9">
        <v>0</v>
      </c>
      <c r="K41" s="9">
        <v>6</v>
      </c>
      <c r="L41" s="9"/>
      <c r="M41" s="10">
        <v>0</v>
      </c>
      <c r="N41" s="10">
        <v>0</v>
      </c>
      <c r="O41" s="9">
        <v>0</v>
      </c>
      <c r="P41" s="10">
        <v>0</v>
      </c>
      <c r="Q41" s="10">
        <v>0</v>
      </c>
      <c r="R41" s="9">
        <v>1</v>
      </c>
      <c r="S41" s="10">
        <v>0</v>
      </c>
      <c r="T41" s="10">
        <v>0</v>
      </c>
      <c r="U41" s="9">
        <v>1</v>
      </c>
      <c r="V41" s="9"/>
      <c r="W41" s="9">
        <f t="shared" si="27"/>
        <v>0</v>
      </c>
      <c r="X41" s="9">
        <f t="shared" si="28"/>
        <v>0</v>
      </c>
      <c r="Y41" s="9">
        <f t="shared" si="29"/>
        <v>0</v>
      </c>
      <c r="Z41" s="9">
        <f t="shared" si="30"/>
        <v>2</v>
      </c>
      <c r="AA41" s="9">
        <f t="shared" si="31"/>
        <v>0</v>
      </c>
      <c r="AB41" s="9">
        <f t="shared" si="32"/>
        <v>5</v>
      </c>
      <c r="AC41" s="9">
        <f t="shared" si="33"/>
        <v>0</v>
      </c>
      <c r="AD41" s="9">
        <f t="shared" si="34"/>
        <v>0</v>
      </c>
      <c r="AE41" s="9">
        <f t="shared" si="35"/>
        <v>7</v>
      </c>
      <c r="AF41" s="9"/>
      <c r="AG41" s="9">
        <v>0</v>
      </c>
      <c r="AH41" s="9">
        <v>0</v>
      </c>
      <c r="AI41" s="9">
        <v>0</v>
      </c>
      <c r="AJ41" s="9">
        <v>4</v>
      </c>
      <c r="AK41" s="10">
        <v>0</v>
      </c>
      <c r="AL41" s="9">
        <v>7</v>
      </c>
      <c r="AM41" s="10">
        <v>1</v>
      </c>
      <c r="AN41" s="9">
        <v>0</v>
      </c>
      <c r="AO41" s="9">
        <v>12</v>
      </c>
      <c r="AQ41" s="18" t="str">
        <f t="shared" si="1"/>
        <v>--</v>
      </c>
      <c r="AR41" s="18" t="str">
        <f t="shared" si="2"/>
        <v>--</v>
      </c>
      <c r="AS41" s="18" t="str">
        <f t="shared" si="3"/>
        <v>--</v>
      </c>
      <c r="AT41" s="18">
        <f t="shared" si="4"/>
        <v>0.5</v>
      </c>
      <c r="AU41" s="18" t="str">
        <f t="shared" si="5"/>
        <v>--</v>
      </c>
      <c r="AV41" s="18">
        <f t="shared" si="6"/>
        <v>0.7142857142857143</v>
      </c>
      <c r="AW41" s="18">
        <f t="shared" si="7"/>
        <v>0</v>
      </c>
      <c r="AX41" s="18" t="str">
        <f t="shared" si="8"/>
        <v>--</v>
      </c>
      <c r="AY41" s="18">
        <f t="shared" si="45"/>
        <v>0.58333333333333337</v>
      </c>
    </row>
    <row r="42" spans="1:51">
      <c r="A42" s="6">
        <v>524</v>
      </c>
      <c r="B42" s="5" t="s">
        <v>24</v>
      </c>
      <c r="C42" s="10">
        <v>0</v>
      </c>
      <c r="D42" s="9">
        <v>0</v>
      </c>
      <c r="E42" s="9">
        <v>0</v>
      </c>
      <c r="F42" s="9">
        <v>2</v>
      </c>
      <c r="G42" s="10">
        <v>0</v>
      </c>
      <c r="H42" s="9">
        <v>3</v>
      </c>
      <c r="I42" s="10">
        <v>0</v>
      </c>
      <c r="J42" s="9">
        <v>0</v>
      </c>
      <c r="K42" s="9">
        <v>5</v>
      </c>
      <c r="L42" s="9"/>
      <c r="M42" s="10">
        <v>0</v>
      </c>
      <c r="N42" s="10">
        <v>0</v>
      </c>
      <c r="O42" s="9">
        <v>1</v>
      </c>
      <c r="P42" s="10">
        <v>0</v>
      </c>
      <c r="Q42" s="10">
        <v>0</v>
      </c>
      <c r="R42" s="9">
        <v>0</v>
      </c>
      <c r="S42" s="10">
        <v>0</v>
      </c>
      <c r="T42" s="10">
        <v>0</v>
      </c>
      <c r="U42" s="9">
        <v>1</v>
      </c>
      <c r="V42" s="9"/>
      <c r="W42" s="9">
        <f t="shared" si="27"/>
        <v>0</v>
      </c>
      <c r="X42" s="9">
        <f t="shared" si="28"/>
        <v>0</v>
      </c>
      <c r="Y42" s="9">
        <f t="shared" si="29"/>
        <v>1</v>
      </c>
      <c r="Z42" s="9">
        <f t="shared" si="30"/>
        <v>2</v>
      </c>
      <c r="AA42" s="9">
        <f t="shared" si="31"/>
        <v>0</v>
      </c>
      <c r="AB42" s="9">
        <f t="shared" si="32"/>
        <v>3</v>
      </c>
      <c r="AC42" s="9">
        <f t="shared" si="33"/>
        <v>0</v>
      </c>
      <c r="AD42" s="9">
        <f t="shared" si="34"/>
        <v>0</v>
      </c>
      <c r="AE42" s="9">
        <f t="shared" si="35"/>
        <v>6</v>
      </c>
      <c r="AF42" s="9"/>
      <c r="AG42" s="9">
        <v>0</v>
      </c>
      <c r="AH42" s="9">
        <v>0</v>
      </c>
      <c r="AI42" s="9">
        <v>2</v>
      </c>
      <c r="AJ42" s="9">
        <v>3</v>
      </c>
      <c r="AK42" s="10">
        <v>0</v>
      </c>
      <c r="AL42" s="9">
        <v>3</v>
      </c>
      <c r="AM42" s="10">
        <v>1</v>
      </c>
      <c r="AN42" s="9">
        <v>0</v>
      </c>
      <c r="AO42" s="9">
        <v>9</v>
      </c>
      <c r="AQ42" s="18" t="str">
        <f t="shared" si="1"/>
        <v>--</v>
      </c>
      <c r="AR42" s="18" t="str">
        <f t="shared" si="2"/>
        <v>--</v>
      </c>
      <c r="AS42" s="18">
        <f t="shared" si="3"/>
        <v>0.5</v>
      </c>
      <c r="AT42" s="18">
        <f t="shared" si="4"/>
        <v>0.66666666666666663</v>
      </c>
      <c r="AU42" s="18" t="str">
        <f t="shared" si="5"/>
        <v>--</v>
      </c>
      <c r="AV42" s="18">
        <f t="shared" si="6"/>
        <v>1</v>
      </c>
      <c r="AW42" s="18">
        <f t="shared" si="7"/>
        <v>0</v>
      </c>
      <c r="AX42" s="18" t="str">
        <f t="shared" si="8"/>
        <v>--</v>
      </c>
      <c r="AY42" s="18">
        <f t="shared" si="45"/>
        <v>0.66666666666666663</v>
      </c>
    </row>
    <row r="43" spans="1:51">
      <c r="A43" s="6">
        <v>527</v>
      </c>
      <c r="B43" s="5" t="s">
        <v>27</v>
      </c>
      <c r="C43" s="10">
        <v>0</v>
      </c>
      <c r="D43" s="9">
        <v>0</v>
      </c>
      <c r="E43" s="9">
        <v>0</v>
      </c>
      <c r="F43" s="9">
        <v>0</v>
      </c>
      <c r="G43" s="10">
        <v>0</v>
      </c>
      <c r="H43" s="9">
        <v>0</v>
      </c>
      <c r="I43" s="10">
        <v>0</v>
      </c>
      <c r="J43" s="9">
        <v>0</v>
      </c>
      <c r="K43" s="9">
        <v>0</v>
      </c>
      <c r="L43" s="9"/>
      <c r="M43" s="10">
        <v>0</v>
      </c>
      <c r="N43" s="10">
        <v>0</v>
      </c>
      <c r="O43" s="9">
        <v>0</v>
      </c>
      <c r="P43" s="10">
        <v>0</v>
      </c>
      <c r="Q43" s="10">
        <v>0</v>
      </c>
      <c r="R43" s="9">
        <v>0</v>
      </c>
      <c r="S43" s="10">
        <v>0</v>
      </c>
      <c r="T43" s="10">
        <v>0</v>
      </c>
      <c r="U43" s="9">
        <v>0</v>
      </c>
      <c r="V43" s="9"/>
      <c r="W43" s="9">
        <f t="shared" si="27"/>
        <v>0</v>
      </c>
      <c r="X43" s="9">
        <f t="shared" si="28"/>
        <v>0</v>
      </c>
      <c r="Y43" s="9">
        <f t="shared" si="29"/>
        <v>0</v>
      </c>
      <c r="Z43" s="9">
        <f t="shared" si="30"/>
        <v>0</v>
      </c>
      <c r="AA43" s="9">
        <f t="shared" si="31"/>
        <v>0</v>
      </c>
      <c r="AB43" s="9">
        <f t="shared" si="32"/>
        <v>0</v>
      </c>
      <c r="AC43" s="9">
        <f t="shared" si="33"/>
        <v>0</v>
      </c>
      <c r="AD43" s="9">
        <f t="shared" si="34"/>
        <v>0</v>
      </c>
      <c r="AE43" s="9">
        <f t="shared" si="35"/>
        <v>0</v>
      </c>
      <c r="AF43" s="9"/>
      <c r="AG43" s="9">
        <v>0</v>
      </c>
      <c r="AH43" s="9">
        <v>0</v>
      </c>
      <c r="AI43" s="9">
        <v>0</v>
      </c>
      <c r="AJ43" s="9">
        <v>0</v>
      </c>
      <c r="AK43" s="10">
        <v>0</v>
      </c>
      <c r="AL43" s="9">
        <v>0</v>
      </c>
      <c r="AM43" s="10">
        <v>0</v>
      </c>
      <c r="AN43" s="9">
        <v>0</v>
      </c>
      <c r="AO43" s="9">
        <v>0</v>
      </c>
      <c r="AQ43" s="18" t="str">
        <f t="shared" si="1"/>
        <v>--</v>
      </c>
      <c r="AR43" s="18" t="str">
        <f t="shared" si="2"/>
        <v>--</v>
      </c>
      <c r="AS43" s="18" t="str">
        <f t="shared" si="3"/>
        <v>--</v>
      </c>
      <c r="AT43" s="18" t="str">
        <f t="shared" si="4"/>
        <v>--</v>
      </c>
      <c r="AU43" s="18" t="str">
        <f t="shared" si="5"/>
        <v>--</v>
      </c>
      <c r="AV43" s="18" t="str">
        <f t="shared" si="6"/>
        <v>--</v>
      </c>
      <c r="AW43" s="18" t="str">
        <f t="shared" si="7"/>
        <v>--</v>
      </c>
      <c r="AX43" s="18" t="str">
        <f t="shared" si="8"/>
        <v>--</v>
      </c>
      <c r="AY43" s="18" t="str">
        <f t="shared" si="45"/>
        <v>--</v>
      </c>
    </row>
    <row r="44" spans="1:51">
      <c r="A44" s="6">
        <v>535</v>
      </c>
      <c r="B44" s="5" t="s">
        <v>34</v>
      </c>
      <c r="C44" s="10">
        <v>0</v>
      </c>
      <c r="D44" s="9">
        <v>2</v>
      </c>
      <c r="E44" s="9">
        <v>0</v>
      </c>
      <c r="F44" s="9">
        <v>1</v>
      </c>
      <c r="G44" s="10">
        <v>0</v>
      </c>
      <c r="H44" s="9">
        <v>5</v>
      </c>
      <c r="I44" s="10">
        <v>0</v>
      </c>
      <c r="J44" s="9">
        <v>0</v>
      </c>
      <c r="K44" s="9">
        <v>8</v>
      </c>
      <c r="L44" s="9"/>
      <c r="M44" s="10">
        <v>0</v>
      </c>
      <c r="N44" s="10">
        <v>0</v>
      </c>
      <c r="O44" s="9">
        <v>0</v>
      </c>
      <c r="P44" s="10">
        <v>0</v>
      </c>
      <c r="Q44" s="10">
        <v>0</v>
      </c>
      <c r="R44" s="9">
        <v>0</v>
      </c>
      <c r="S44" s="10">
        <v>1</v>
      </c>
      <c r="T44" s="10">
        <v>0</v>
      </c>
      <c r="U44" s="9">
        <v>1</v>
      </c>
      <c r="V44" s="9"/>
      <c r="W44" s="9">
        <f t="shared" si="27"/>
        <v>0</v>
      </c>
      <c r="X44" s="9">
        <f t="shared" si="28"/>
        <v>2</v>
      </c>
      <c r="Y44" s="9">
        <f t="shared" si="29"/>
        <v>0</v>
      </c>
      <c r="Z44" s="9">
        <f t="shared" si="30"/>
        <v>1</v>
      </c>
      <c r="AA44" s="9">
        <f t="shared" si="31"/>
        <v>0</v>
      </c>
      <c r="AB44" s="9">
        <f t="shared" si="32"/>
        <v>5</v>
      </c>
      <c r="AC44" s="9">
        <f t="shared" si="33"/>
        <v>1</v>
      </c>
      <c r="AD44" s="9">
        <f t="shared" si="34"/>
        <v>0</v>
      </c>
      <c r="AE44" s="9">
        <f t="shared" si="35"/>
        <v>9</v>
      </c>
      <c r="AF44" s="9"/>
      <c r="AG44" s="9">
        <v>0</v>
      </c>
      <c r="AH44" s="9">
        <v>3</v>
      </c>
      <c r="AI44" s="9">
        <v>0</v>
      </c>
      <c r="AJ44" s="9">
        <v>2</v>
      </c>
      <c r="AK44" s="10">
        <v>0</v>
      </c>
      <c r="AL44" s="9">
        <v>6</v>
      </c>
      <c r="AM44" s="10">
        <v>1</v>
      </c>
      <c r="AN44" s="9">
        <v>0</v>
      </c>
      <c r="AO44" s="9">
        <v>12</v>
      </c>
      <c r="AQ44" s="18" t="str">
        <f t="shared" si="1"/>
        <v>--</v>
      </c>
      <c r="AR44" s="18">
        <f t="shared" si="2"/>
        <v>0.66666666666666663</v>
      </c>
      <c r="AS44" s="18" t="str">
        <f t="shared" si="3"/>
        <v>--</v>
      </c>
      <c r="AT44" s="18">
        <f t="shared" si="4"/>
        <v>0.5</v>
      </c>
      <c r="AU44" s="18" t="str">
        <f t="shared" si="5"/>
        <v>--</v>
      </c>
      <c r="AV44" s="18">
        <f t="shared" si="6"/>
        <v>0.83333333333333337</v>
      </c>
      <c r="AW44" s="18">
        <f t="shared" si="7"/>
        <v>1</v>
      </c>
      <c r="AX44" s="18" t="str">
        <f t="shared" si="8"/>
        <v>--</v>
      </c>
      <c r="AY44" s="18">
        <f t="shared" si="45"/>
        <v>0.75</v>
      </c>
    </row>
    <row r="45" spans="1:51">
      <c r="A45" s="6">
        <v>505</v>
      </c>
      <c r="B45" s="5" t="s">
        <v>6</v>
      </c>
      <c r="C45" s="9">
        <v>0</v>
      </c>
      <c r="D45" s="9">
        <v>0</v>
      </c>
      <c r="E45" s="9">
        <v>0</v>
      </c>
      <c r="F45" s="9">
        <v>0</v>
      </c>
      <c r="G45" s="10">
        <v>0</v>
      </c>
      <c r="H45" s="9">
        <v>0</v>
      </c>
      <c r="I45" s="10">
        <v>0</v>
      </c>
      <c r="J45" s="9">
        <v>0</v>
      </c>
      <c r="K45" s="9">
        <v>0</v>
      </c>
      <c r="L45" s="9"/>
      <c r="M45" s="10">
        <v>0</v>
      </c>
      <c r="N45" s="10">
        <v>0</v>
      </c>
      <c r="O45" s="9">
        <v>0</v>
      </c>
      <c r="P45" s="10">
        <v>0</v>
      </c>
      <c r="Q45" s="10">
        <v>0</v>
      </c>
      <c r="R45" s="9">
        <v>0</v>
      </c>
      <c r="S45" s="10">
        <v>0</v>
      </c>
      <c r="T45" s="10">
        <v>0</v>
      </c>
      <c r="U45" s="9">
        <v>0</v>
      </c>
      <c r="V45" s="9"/>
      <c r="W45" s="9">
        <f t="shared" si="27"/>
        <v>0</v>
      </c>
      <c r="X45" s="9">
        <f t="shared" si="28"/>
        <v>0</v>
      </c>
      <c r="Y45" s="9">
        <f t="shared" si="29"/>
        <v>0</v>
      </c>
      <c r="Z45" s="9">
        <f t="shared" si="30"/>
        <v>0</v>
      </c>
      <c r="AA45" s="9">
        <f t="shared" si="31"/>
        <v>0</v>
      </c>
      <c r="AB45" s="9">
        <f t="shared" si="32"/>
        <v>0</v>
      </c>
      <c r="AC45" s="9">
        <f t="shared" si="33"/>
        <v>0</v>
      </c>
      <c r="AD45" s="9">
        <f t="shared" si="34"/>
        <v>0</v>
      </c>
      <c r="AE45" s="9">
        <f t="shared" si="35"/>
        <v>0</v>
      </c>
      <c r="AF45" s="9"/>
      <c r="AG45" s="9">
        <v>0</v>
      </c>
      <c r="AH45" s="9">
        <v>0</v>
      </c>
      <c r="AI45" s="9">
        <v>0</v>
      </c>
      <c r="AJ45" s="9">
        <v>0</v>
      </c>
      <c r="AK45" s="10">
        <v>0</v>
      </c>
      <c r="AL45" s="9">
        <v>0</v>
      </c>
      <c r="AM45" s="10">
        <v>0</v>
      </c>
      <c r="AN45" s="9">
        <v>0</v>
      </c>
      <c r="AO45" s="9">
        <v>0</v>
      </c>
      <c r="AQ45" s="18" t="str">
        <f t="shared" si="1"/>
        <v>--</v>
      </c>
      <c r="AR45" s="18" t="str">
        <f t="shared" si="2"/>
        <v>--</v>
      </c>
      <c r="AS45" s="18" t="str">
        <f t="shared" si="3"/>
        <v>--</v>
      </c>
      <c r="AT45" s="18" t="str">
        <f t="shared" si="4"/>
        <v>--</v>
      </c>
      <c r="AU45" s="18" t="str">
        <f t="shared" si="5"/>
        <v>--</v>
      </c>
      <c r="AV45" s="18" t="str">
        <f t="shared" si="6"/>
        <v>--</v>
      </c>
      <c r="AW45" s="18" t="str">
        <f t="shared" si="7"/>
        <v>--</v>
      </c>
      <c r="AX45" s="18" t="str">
        <f t="shared" si="8"/>
        <v>--</v>
      </c>
      <c r="AY45" s="18" t="str">
        <f t="shared" si="45"/>
        <v>--</v>
      </c>
    </row>
    <row r="46" spans="1:51">
      <c r="A46" s="6">
        <v>515</v>
      </c>
      <c r="B46" s="5" t="s">
        <v>15</v>
      </c>
      <c r="C46" s="9">
        <v>0</v>
      </c>
      <c r="D46" s="9">
        <v>0</v>
      </c>
      <c r="E46" s="9">
        <v>1</v>
      </c>
      <c r="F46" s="9">
        <v>0</v>
      </c>
      <c r="G46" s="10">
        <v>0</v>
      </c>
      <c r="H46" s="9">
        <v>1</v>
      </c>
      <c r="I46" s="10">
        <v>0</v>
      </c>
      <c r="J46" s="9">
        <v>0</v>
      </c>
      <c r="K46" s="9">
        <v>2</v>
      </c>
      <c r="L46" s="9"/>
      <c r="M46" s="10">
        <v>0</v>
      </c>
      <c r="N46" s="10">
        <v>0</v>
      </c>
      <c r="O46" s="9">
        <v>0</v>
      </c>
      <c r="P46" s="10">
        <v>0</v>
      </c>
      <c r="Q46" s="10">
        <v>0</v>
      </c>
      <c r="R46" s="9">
        <v>0</v>
      </c>
      <c r="S46" s="10">
        <v>0</v>
      </c>
      <c r="T46" s="10">
        <v>0</v>
      </c>
      <c r="U46" s="9">
        <v>0</v>
      </c>
      <c r="V46" s="9"/>
      <c r="W46" s="9">
        <f t="shared" si="27"/>
        <v>0</v>
      </c>
      <c r="X46" s="9">
        <f t="shared" si="28"/>
        <v>0</v>
      </c>
      <c r="Y46" s="9">
        <f t="shared" si="29"/>
        <v>1</v>
      </c>
      <c r="Z46" s="9">
        <f t="shared" si="30"/>
        <v>0</v>
      </c>
      <c r="AA46" s="9">
        <f t="shared" si="31"/>
        <v>0</v>
      </c>
      <c r="AB46" s="9">
        <f t="shared" si="32"/>
        <v>1</v>
      </c>
      <c r="AC46" s="9">
        <f t="shared" si="33"/>
        <v>0</v>
      </c>
      <c r="AD46" s="9">
        <f t="shared" si="34"/>
        <v>0</v>
      </c>
      <c r="AE46" s="9">
        <f t="shared" si="35"/>
        <v>2</v>
      </c>
      <c r="AF46" s="9"/>
      <c r="AG46" s="9">
        <v>0</v>
      </c>
      <c r="AH46" s="9">
        <v>0</v>
      </c>
      <c r="AI46" s="9">
        <v>2</v>
      </c>
      <c r="AJ46" s="9">
        <v>1</v>
      </c>
      <c r="AK46" s="10">
        <v>0</v>
      </c>
      <c r="AL46" s="9">
        <v>1</v>
      </c>
      <c r="AM46" s="10">
        <v>0</v>
      </c>
      <c r="AN46" s="9">
        <v>0</v>
      </c>
      <c r="AO46" s="9">
        <v>4</v>
      </c>
      <c r="AQ46" s="18" t="str">
        <f t="shared" si="1"/>
        <v>--</v>
      </c>
      <c r="AR46" s="18" t="str">
        <f t="shared" si="2"/>
        <v>--</v>
      </c>
      <c r="AS46" s="18">
        <f t="shared" si="3"/>
        <v>0.5</v>
      </c>
      <c r="AT46" s="18">
        <f t="shared" si="4"/>
        <v>0</v>
      </c>
      <c r="AU46" s="18" t="str">
        <f t="shared" si="5"/>
        <v>--</v>
      </c>
      <c r="AV46" s="18">
        <f t="shared" si="6"/>
        <v>1</v>
      </c>
      <c r="AW46" s="18" t="str">
        <f t="shared" si="7"/>
        <v>--</v>
      </c>
      <c r="AX46" s="18" t="str">
        <f t="shared" si="8"/>
        <v>--</v>
      </c>
      <c r="AY46" s="18">
        <f t="shared" si="45"/>
        <v>0.5</v>
      </c>
    </row>
    <row r="47" spans="1:51">
      <c r="A47" s="6">
        <v>521</v>
      </c>
      <c r="B47" s="5" t="s">
        <v>21</v>
      </c>
      <c r="C47" s="10">
        <v>1</v>
      </c>
      <c r="D47" s="9">
        <v>0</v>
      </c>
      <c r="E47" s="9">
        <v>0</v>
      </c>
      <c r="F47" s="9">
        <v>0</v>
      </c>
      <c r="G47" s="10">
        <v>0</v>
      </c>
      <c r="H47" s="9">
        <v>26</v>
      </c>
      <c r="I47" s="10">
        <v>0</v>
      </c>
      <c r="J47" s="9">
        <v>0</v>
      </c>
      <c r="K47" s="9">
        <v>27</v>
      </c>
      <c r="L47" s="9"/>
      <c r="M47" s="10">
        <v>0</v>
      </c>
      <c r="N47" s="10">
        <v>0</v>
      </c>
      <c r="O47" s="9">
        <v>0</v>
      </c>
      <c r="P47" s="10">
        <v>0</v>
      </c>
      <c r="Q47" s="10">
        <v>0</v>
      </c>
      <c r="R47" s="9">
        <v>1</v>
      </c>
      <c r="S47" s="10">
        <v>0</v>
      </c>
      <c r="T47" s="10">
        <v>0</v>
      </c>
      <c r="U47" s="9">
        <v>1</v>
      </c>
      <c r="V47" s="9"/>
      <c r="W47" s="9">
        <f t="shared" si="27"/>
        <v>1</v>
      </c>
      <c r="X47" s="9">
        <f t="shared" si="28"/>
        <v>0</v>
      </c>
      <c r="Y47" s="9">
        <f t="shared" si="29"/>
        <v>0</v>
      </c>
      <c r="Z47" s="9">
        <f t="shared" si="30"/>
        <v>0</v>
      </c>
      <c r="AA47" s="9">
        <f t="shared" si="31"/>
        <v>0</v>
      </c>
      <c r="AB47" s="9">
        <f t="shared" si="32"/>
        <v>27</v>
      </c>
      <c r="AC47" s="9">
        <f t="shared" si="33"/>
        <v>0</v>
      </c>
      <c r="AD47" s="9">
        <f t="shared" si="34"/>
        <v>0</v>
      </c>
      <c r="AE47" s="9">
        <f t="shared" si="35"/>
        <v>28</v>
      </c>
      <c r="AF47" s="9"/>
      <c r="AG47" s="9">
        <v>1</v>
      </c>
      <c r="AH47" s="9">
        <v>0</v>
      </c>
      <c r="AI47" s="9">
        <v>0</v>
      </c>
      <c r="AJ47" s="9">
        <v>0</v>
      </c>
      <c r="AK47" s="10">
        <v>0</v>
      </c>
      <c r="AL47" s="9">
        <v>59</v>
      </c>
      <c r="AM47" s="10">
        <v>0</v>
      </c>
      <c r="AN47" s="9">
        <v>0</v>
      </c>
      <c r="AO47" s="9">
        <v>60</v>
      </c>
      <c r="AQ47" s="18">
        <f t="shared" si="1"/>
        <v>1</v>
      </c>
      <c r="AR47" s="18" t="str">
        <f t="shared" si="2"/>
        <v>--</v>
      </c>
      <c r="AS47" s="18" t="str">
        <f t="shared" si="3"/>
        <v>--</v>
      </c>
      <c r="AT47" s="18" t="str">
        <f t="shared" si="4"/>
        <v>--</v>
      </c>
      <c r="AU47" s="18" t="str">
        <f t="shared" si="5"/>
        <v>--</v>
      </c>
      <c r="AV47" s="18">
        <f t="shared" si="6"/>
        <v>0.4576271186440678</v>
      </c>
      <c r="AW47" s="18" t="str">
        <f t="shared" si="7"/>
        <v>--</v>
      </c>
      <c r="AX47" s="18" t="str">
        <f t="shared" si="8"/>
        <v>--</v>
      </c>
      <c r="AY47" s="18">
        <f t="shared" si="45"/>
        <v>0.46666666666666667</v>
      </c>
    </row>
    <row r="48" spans="1:51">
      <c r="A48" s="6">
        <v>537</v>
      </c>
      <c r="B48" s="5" t="s">
        <v>36</v>
      </c>
      <c r="C48" s="10">
        <v>0</v>
      </c>
      <c r="D48" s="9">
        <v>0</v>
      </c>
      <c r="E48" s="9">
        <v>1</v>
      </c>
      <c r="F48" s="9">
        <v>0</v>
      </c>
      <c r="G48" s="10">
        <v>0</v>
      </c>
      <c r="H48" s="9">
        <v>8</v>
      </c>
      <c r="I48" s="10">
        <v>1</v>
      </c>
      <c r="J48" s="9">
        <v>0</v>
      </c>
      <c r="K48" s="9">
        <v>10</v>
      </c>
      <c r="L48" s="9"/>
      <c r="M48" s="10">
        <v>0</v>
      </c>
      <c r="N48" s="10">
        <v>0</v>
      </c>
      <c r="O48" s="9">
        <v>0</v>
      </c>
      <c r="P48" s="10">
        <v>0</v>
      </c>
      <c r="Q48" s="10">
        <v>0</v>
      </c>
      <c r="R48" s="9">
        <v>1</v>
      </c>
      <c r="S48" s="10">
        <v>0</v>
      </c>
      <c r="T48" s="10">
        <v>0</v>
      </c>
      <c r="U48" s="9">
        <v>1</v>
      </c>
      <c r="V48" s="9"/>
      <c r="W48" s="9">
        <f t="shared" si="27"/>
        <v>0</v>
      </c>
      <c r="X48" s="9">
        <f t="shared" si="28"/>
        <v>0</v>
      </c>
      <c r="Y48" s="9">
        <f t="shared" si="29"/>
        <v>1</v>
      </c>
      <c r="Z48" s="9">
        <f t="shared" si="30"/>
        <v>0</v>
      </c>
      <c r="AA48" s="9">
        <f t="shared" si="31"/>
        <v>0</v>
      </c>
      <c r="AB48" s="9">
        <f t="shared" si="32"/>
        <v>9</v>
      </c>
      <c r="AC48" s="9">
        <f t="shared" si="33"/>
        <v>1</v>
      </c>
      <c r="AD48" s="9">
        <f t="shared" si="34"/>
        <v>0</v>
      </c>
      <c r="AE48" s="9">
        <f t="shared" si="35"/>
        <v>11</v>
      </c>
      <c r="AF48" s="9"/>
      <c r="AG48" s="9">
        <v>0</v>
      </c>
      <c r="AH48" s="9">
        <v>0</v>
      </c>
      <c r="AI48" s="9">
        <v>2</v>
      </c>
      <c r="AJ48" s="9">
        <v>0</v>
      </c>
      <c r="AK48" s="10">
        <v>0</v>
      </c>
      <c r="AL48" s="9">
        <v>28</v>
      </c>
      <c r="AM48" s="10">
        <v>2</v>
      </c>
      <c r="AN48" s="9">
        <v>0</v>
      </c>
      <c r="AO48" s="9">
        <v>32</v>
      </c>
      <c r="AQ48" s="18" t="str">
        <f t="shared" si="1"/>
        <v>--</v>
      </c>
      <c r="AR48" s="18" t="str">
        <f t="shared" si="2"/>
        <v>--</v>
      </c>
      <c r="AS48" s="18">
        <f t="shared" si="3"/>
        <v>0.5</v>
      </c>
      <c r="AT48" s="18" t="str">
        <f t="shared" si="4"/>
        <v>--</v>
      </c>
      <c r="AU48" s="18" t="str">
        <f t="shared" si="5"/>
        <v>--</v>
      </c>
      <c r="AV48" s="18">
        <f t="shared" si="6"/>
        <v>0.32142857142857145</v>
      </c>
      <c r="AW48" s="18">
        <f t="shared" si="7"/>
        <v>0.5</v>
      </c>
      <c r="AX48" s="18" t="str">
        <f t="shared" si="8"/>
        <v>--</v>
      </c>
      <c r="AY48" s="18">
        <f t="shared" si="45"/>
        <v>0.34375</v>
      </c>
    </row>
    <row r="49" spans="1:51">
      <c r="A49" s="6">
        <v>511</v>
      </c>
      <c r="B49" s="5" t="s">
        <v>11</v>
      </c>
      <c r="C49" s="10">
        <v>0</v>
      </c>
      <c r="D49" s="9">
        <v>0</v>
      </c>
      <c r="E49" s="9">
        <v>0</v>
      </c>
      <c r="F49" s="9">
        <v>0</v>
      </c>
      <c r="G49" s="10">
        <v>0</v>
      </c>
      <c r="H49" s="9">
        <v>3</v>
      </c>
      <c r="I49" s="10">
        <v>0</v>
      </c>
      <c r="J49" s="9">
        <v>0</v>
      </c>
      <c r="K49" s="9">
        <v>3</v>
      </c>
      <c r="L49" s="9"/>
      <c r="M49" s="10">
        <v>0</v>
      </c>
      <c r="N49" s="10">
        <v>0</v>
      </c>
      <c r="O49" s="9">
        <v>0</v>
      </c>
      <c r="P49" s="10">
        <v>0</v>
      </c>
      <c r="Q49" s="10">
        <v>0</v>
      </c>
      <c r="R49" s="9">
        <v>0</v>
      </c>
      <c r="S49" s="10">
        <v>0</v>
      </c>
      <c r="T49" s="10">
        <v>0</v>
      </c>
      <c r="U49" s="9">
        <v>0</v>
      </c>
      <c r="V49" s="9"/>
      <c r="W49" s="9">
        <f t="shared" si="27"/>
        <v>0</v>
      </c>
      <c r="X49" s="9">
        <f t="shared" si="28"/>
        <v>0</v>
      </c>
      <c r="Y49" s="9">
        <f t="shared" si="29"/>
        <v>0</v>
      </c>
      <c r="Z49" s="9">
        <f t="shared" si="30"/>
        <v>0</v>
      </c>
      <c r="AA49" s="9">
        <f t="shared" si="31"/>
        <v>0</v>
      </c>
      <c r="AB49" s="9">
        <f t="shared" si="32"/>
        <v>3</v>
      </c>
      <c r="AC49" s="9">
        <f t="shared" si="33"/>
        <v>0</v>
      </c>
      <c r="AD49" s="9">
        <f t="shared" si="34"/>
        <v>0</v>
      </c>
      <c r="AE49" s="9">
        <f t="shared" si="35"/>
        <v>3</v>
      </c>
      <c r="AF49" s="9"/>
      <c r="AG49" s="9">
        <v>0</v>
      </c>
      <c r="AH49" s="9">
        <v>0</v>
      </c>
      <c r="AI49" s="9">
        <v>0</v>
      </c>
      <c r="AJ49" s="9">
        <v>0</v>
      </c>
      <c r="AK49" s="10">
        <v>0</v>
      </c>
      <c r="AL49" s="9">
        <v>4</v>
      </c>
      <c r="AM49" s="10">
        <v>0</v>
      </c>
      <c r="AN49" s="9">
        <v>0</v>
      </c>
      <c r="AO49" s="9">
        <v>4</v>
      </c>
      <c r="AQ49" s="18" t="str">
        <f t="shared" si="1"/>
        <v>--</v>
      </c>
      <c r="AR49" s="18" t="str">
        <f t="shared" si="2"/>
        <v>--</v>
      </c>
      <c r="AS49" s="18" t="str">
        <f t="shared" si="3"/>
        <v>--</v>
      </c>
      <c r="AT49" s="18" t="str">
        <f t="shared" si="4"/>
        <v>--</v>
      </c>
      <c r="AU49" s="18" t="str">
        <f t="shared" si="5"/>
        <v>--</v>
      </c>
      <c r="AV49" s="18">
        <f t="shared" si="6"/>
        <v>0.75</v>
      </c>
      <c r="AW49" s="18" t="str">
        <f t="shared" si="7"/>
        <v>--</v>
      </c>
      <c r="AX49" s="18" t="str">
        <f t="shared" si="8"/>
        <v>--</v>
      </c>
      <c r="AY49" s="18">
        <f t="shared" si="45"/>
        <v>0.75</v>
      </c>
    </row>
    <row r="50" spans="1:51">
      <c r="A50" s="6">
        <v>518</v>
      </c>
      <c r="B50" s="5" t="s">
        <v>18</v>
      </c>
      <c r="C50" s="10">
        <v>0</v>
      </c>
      <c r="D50" s="9">
        <v>0</v>
      </c>
      <c r="E50" s="9">
        <v>1</v>
      </c>
      <c r="F50" s="9">
        <v>0</v>
      </c>
      <c r="G50" s="10">
        <v>0</v>
      </c>
      <c r="H50" s="9">
        <v>4</v>
      </c>
      <c r="I50" s="10">
        <v>0</v>
      </c>
      <c r="J50" s="9">
        <v>0</v>
      </c>
      <c r="K50" s="9">
        <v>5</v>
      </c>
      <c r="L50" s="9"/>
      <c r="M50" s="10">
        <v>0</v>
      </c>
      <c r="N50" s="10">
        <v>0</v>
      </c>
      <c r="O50" s="9">
        <v>0</v>
      </c>
      <c r="P50" s="10">
        <v>0</v>
      </c>
      <c r="Q50" s="10">
        <v>0</v>
      </c>
      <c r="R50" s="9">
        <v>0</v>
      </c>
      <c r="S50" s="10">
        <v>0</v>
      </c>
      <c r="T50" s="10">
        <v>0</v>
      </c>
      <c r="U50" s="9">
        <v>0</v>
      </c>
      <c r="V50" s="9"/>
      <c r="W50" s="9">
        <f t="shared" si="27"/>
        <v>0</v>
      </c>
      <c r="X50" s="9">
        <f t="shared" si="28"/>
        <v>0</v>
      </c>
      <c r="Y50" s="9">
        <f t="shared" si="29"/>
        <v>1</v>
      </c>
      <c r="Z50" s="9">
        <f t="shared" si="30"/>
        <v>0</v>
      </c>
      <c r="AA50" s="9">
        <f t="shared" si="31"/>
        <v>0</v>
      </c>
      <c r="AB50" s="9">
        <f t="shared" si="32"/>
        <v>4</v>
      </c>
      <c r="AC50" s="9">
        <f t="shared" si="33"/>
        <v>0</v>
      </c>
      <c r="AD50" s="9">
        <f t="shared" si="34"/>
        <v>0</v>
      </c>
      <c r="AE50" s="9">
        <f t="shared" si="35"/>
        <v>5</v>
      </c>
      <c r="AF50" s="9"/>
      <c r="AG50" s="9">
        <v>0</v>
      </c>
      <c r="AH50" s="9">
        <v>1</v>
      </c>
      <c r="AI50" s="9">
        <v>1</v>
      </c>
      <c r="AJ50" s="9">
        <v>0</v>
      </c>
      <c r="AK50" s="10">
        <v>0</v>
      </c>
      <c r="AL50" s="9">
        <v>8</v>
      </c>
      <c r="AM50" s="10">
        <v>0</v>
      </c>
      <c r="AN50" s="9">
        <v>0</v>
      </c>
      <c r="AO50" s="9">
        <v>10</v>
      </c>
      <c r="AQ50" s="18" t="str">
        <f t="shared" si="1"/>
        <v>--</v>
      </c>
      <c r="AR50" s="18">
        <f t="shared" si="2"/>
        <v>0</v>
      </c>
      <c r="AS50" s="18">
        <f t="shared" si="3"/>
        <v>1</v>
      </c>
      <c r="AT50" s="18" t="str">
        <f t="shared" si="4"/>
        <v>--</v>
      </c>
      <c r="AU50" s="18" t="str">
        <f t="shared" si="5"/>
        <v>--</v>
      </c>
      <c r="AV50" s="18">
        <f t="shared" si="6"/>
        <v>0.5</v>
      </c>
      <c r="AW50" s="18" t="str">
        <f t="shared" si="7"/>
        <v>--</v>
      </c>
      <c r="AX50" s="18" t="str">
        <f t="shared" si="8"/>
        <v>--</v>
      </c>
      <c r="AY50" s="18">
        <f t="shared" si="45"/>
        <v>0.5</v>
      </c>
    </row>
    <row r="51" spans="1:51">
      <c r="A51" s="6">
        <v>506</v>
      </c>
      <c r="B51" s="5" t="s">
        <v>7</v>
      </c>
      <c r="C51" s="10">
        <v>0</v>
      </c>
      <c r="D51" s="9">
        <v>0</v>
      </c>
      <c r="E51" s="9">
        <v>0</v>
      </c>
      <c r="F51" s="9">
        <v>0</v>
      </c>
      <c r="G51" s="10">
        <v>0</v>
      </c>
      <c r="H51" s="9">
        <v>1</v>
      </c>
      <c r="I51" s="10">
        <v>1</v>
      </c>
      <c r="J51" s="9">
        <v>0</v>
      </c>
      <c r="K51" s="9">
        <v>2</v>
      </c>
      <c r="L51" s="9"/>
      <c r="M51" s="10">
        <v>0</v>
      </c>
      <c r="N51" s="10">
        <v>0</v>
      </c>
      <c r="O51" s="9">
        <v>0</v>
      </c>
      <c r="P51" s="10">
        <v>0</v>
      </c>
      <c r="Q51" s="10">
        <v>0</v>
      </c>
      <c r="R51" s="9">
        <v>2</v>
      </c>
      <c r="S51" s="10">
        <v>0</v>
      </c>
      <c r="T51" s="10">
        <v>0</v>
      </c>
      <c r="U51" s="9">
        <v>2</v>
      </c>
      <c r="V51" s="9"/>
      <c r="W51" s="9">
        <f t="shared" si="27"/>
        <v>0</v>
      </c>
      <c r="X51" s="9">
        <f t="shared" si="28"/>
        <v>0</v>
      </c>
      <c r="Y51" s="9">
        <f t="shared" si="29"/>
        <v>0</v>
      </c>
      <c r="Z51" s="9">
        <f t="shared" si="30"/>
        <v>0</v>
      </c>
      <c r="AA51" s="9">
        <f t="shared" si="31"/>
        <v>0</v>
      </c>
      <c r="AB51" s="9">
        <f t="shared" si="32"/>
        <v>3</v>
      </c>
      <c r="AC51" s="9">
        <f t="shared" si="33"/>
        <v>1</v>
      </c>
      <c r="AD51" s="9">
        <f t="shared" si="34"/>
        <v>0</v>
      </c>
      <c r="AE51" s="9">
        <f t="shared" si="35"/>
        <v>4</v>
      </c>
      <c r="AF51" s="9"/>
      <c r="AG51" s="9">
        <v>0</v>
      </c>
      <c r="AH51" s="9">
        <v>0</v>
      </c>
      <c r="AI51" s="9">
        <v>0</v>
      </c>
      <c r="AJ51" s="9">
        <v>0</v>
      </c>
      <c r="AK51" s="10">
        <v>0</v>
      </c>
      <c r="AL51" s="9">
        <v>3</v>
      </c>
      <c r="AM51" s="10">
        <v>1</v>
      </c>
      <c r="AN51" s="9">
        <v>0</v>
      </c>
      <c r="AO51" s="9">
        <v>4</v>
      </c>
      <c r="AQ51" s="18" t="str">
        <f t="shared" si="1"/>
        <v>--</v>
      </c>
      <c r="AR51" s="18" t="str">
        <f t="shared" si="2"/>
        <v>--</v>
      </c>
      <c r="AS51" s="18" t="str">
        <f t="shared" si="3"/>
        <v>--</v>
      </c>
      <c r="AT51" s="18" t="str">
        <f t="shared" si="4"/>
        <v>--</v>
      </c>
      <c r="AU51" s="18" t="str">
        <f t="shared" si="5"/>
        <v>--</v>
      </c>
      <c r="AV51" s="18">
        <f t="shared" si="6"/>
        <v>1</v>
      </c>
      <c r="AW51" s="18">
        <f t="shared" si="7"/>
        <v>1</v>
      </c>
      <c r="AX51" s="18" t="str">
        <f t="shared" si="8"/>
        <v>--</v>
      </c>
      <c r="AY51" s="18">
        <f t="shared" si="45"/>
        <v>1</v>
      </c>
    </row>
    <row r="52" spans="1:51">
      <c r="A52" s="6">
        <v>531</v>
      </c>
      <c r="B52" s="5" t="s">
        <v>30</v>
      </c>
      <c r="C52" s="10">
        <v>0</v>
      </c>
      <c r="D52" s="9">
        <v>0</v>
      </c>
      <c r="E52" s="9">
        <v>0</v>
      </c>
      <c r="F52" s="9">
        <v>0</v>
      </c>
      <c r="G52" s="10">
        <v>0</v>
      </c>
      <c r="H52" s="9">
        <v>0</v>
      </c>
      <c r="I52" s="10">
        <v>0</v>
      </c>
      <c r="J52" s="9">
        <v>0</v>
      </c>
      <c r="K52" s="9">
        <v>0</v>
      </c>
      <c r="L52" s="9"/>
      <c r="M52" s="10">
        <v>0</v>
      </c>
      <c r="N52" s="10">
        <v>0</v>
      </c>
      <c r="O52" s="9">
        <v>0</v>
      </c>
      <c r="P52" s="10">
        <v>0</v>
      </c>
      <c r="Q52" s="10">
        <v>0</v>
      </c>
      <c r="R52" s="9">
        <v>0</v>
      </c>
      <c r="S52" s="10">
        <v>0</v>
      </c>
      <c r="T52" s="10">
        <v>0</v>
      </c>
      <c r="U52" s="9">
        <v>0</v>
      </c>
      <c r="V52" s="9"/>
      <c r="W52" s="9">
        <f t="shared" si="27"/>
        <v>0</v>
      </c>
      <c r="X52" s="9">
        <f t="shared" si="28"/>
        <v>0</v>
      </c>
      <c r="Y52" s="9">
        <f t="shared" si="29"/>
        <v>0</v>
      </c>
      <c r="Z52" s="9">
        <f t="shared" si="30"/>
        <v>0</v>
      </c>
      <c r="AA52" s="9">
        <f t="shared" si="31"/>
        <v>0</v>
      </c>
      <c r="AB52" s="9">
        <f t="shared" si="32"/>
        <v>0</v>
      </c>
      <c r="AC52" s="9">
        <f t="shared" si="33"/>
        <v>0</v>
      </c>
      <c r="AD52" s="9">
        <f t="shared" si="34"/>
        <v>0</v>
      </c>
      <c r="AE52" s="9">
        <f t="shared" si="35"/>
        <v>0</v>
      </c>
      <c r="AF52" s="9"/>
      <c r="AG52" s="9">
        <v>0</v>
      </c>
      <c r="AH52" s="9">
        <v>0</v>
      </c>
      <c r="AI52" s="9">
        <v>0</v>
      </c>
      <c r="AJ52" s="9">
        <v>0</v>
      </c>
      <c r="AK52" s="10">
        <v>0</v>
      </c>
      <c r="AL52" s="9">
        <v>1</v>
      </c>
      <c r="AM52" s="10">
        <v>0</v>
      </c>
      <c r="AN52" s="9">
        <v>0</v>
      </c>
      <c r="AO52" s="9">
        <v>1</v>
      </c>
      <c r="AQ52" s="18" t="str">
        <f t="shared" si="1"/>
        <v>--</v>
      </c>
      <c r="AR52" s="18" t="str">
        <f t="shared" si="2"/>
        <v>--</v>
      </c>
      <c r="AS52" s="18" t="str">
        <f t="shared" si="3"/>
        <v>--</v>
      </c>
      <c r="AT52" s="18" t="str">
        <f t="shared" si="4"/>
        <v>--</v>
      </c>
      <c r="AU52" s="18" t="str">
        <f t="shared" si="5"/>
        <v>--</v>
      </c>
      <c r="AV52" s="18">
        <f t="shared" si="6"/>
        <v>0</v>
      </c>
      <c r="AW52" s="18" t="str">
        <f t="shared" si="7"/>
        <v>--</v>
      </c>
      <c r="AX52" s="18" t="str">
        <f t="shared" si="8"/>
        <v>--</v>
      </c>
      <c r="AY52" s="18">
        <f t="shared" si="45"/>
        <v>0</v>
      </c>
    </row>
    <row r="53" spans="1:51">
      <c r="A53" s="6">
        <v>510</v>
      </c>
      <c r="B53" s="5" t="s">
        <v>10</v>
      </c>
      <c r="C53" s="9">
        <v>0</v>
      </c>
      <c r="D53" s="9">
        <v>0</v>
      </c>
      <c r="E53" s="9">
        <v>0</v>
      </c>
      <c r="F53" s="9">
        <v>0</v>
      </c>
      <c r="G53" s="10">
        <v>0</v>
      </c>
      <c r="H53" s="9">
        <v>0</v>
      </c>
      <c r="I53" s="10">
        <v>0</v>
      </c>
      <c r="J53" s="9">
        <v>0</v>
      </c>
      <c r="K53" s="9">
        <v>0</v>
      </c>
      <c r="L53" s="9"/>
      <c r="M53" s="10">
        <v>0</v>
      </c>
      <c r="N53" s="10">
        <v>0</v>
      </c>
      <c r="O53" s="9">
        <v>0</v>
      </c>
      <c r="P53" s="10">
        <v>0</v>
      </c>
      <c r="Q53" s="10">
        <v>0</v>
      </c>
      <c r="R53" s="9">
        <v>0</v>
      </c>
      <c r="S53" s="10">
        <v>0</v>
      </c>
      <c r="T53" s="10">
        <v>0</v>
      </c>
      <c r="U53" s="9">
        <v>0</v>
      </c>
      <c r="V53" s="9"/>
      <c r="W53" s="9">
        <f t="shared" si="27"/>
        <v>0</v>
      </c>
      <c r="X53" s="9">
        <f t="shared" si="28"/>
        <v>0</v>
      </c>
      <c r="Y53" s="9">
        <f t="shared" si="29"/>
        <v>0</v>
      </c>
      <c r="Z53" s="9">
        <f t="shared" si="30"/>
        <v>0</v>
      </c>
      <c r="AA53" s="9">
        <f t="shared" si="31"/>
        <v>0</v>
      </c>
      <c r="AB53" s="9">
        <f t="shared" si="32"/>
        <v>0</v>
      </c>
      <c r="AC53" s="9">
        <f t="shared" si="33"/>
        <v>0</v>
      </c>
      <c r="AD53" s="9">
        <f t="shared" si="34"/>
        <v>0</v>
      </c>
      <c r="AE53" s="9">
        <f t="shared" si="35"/>
        <v>0</v>
      </c>
      <c r="AF53" s="9"/>
      <c r="AG53" s="9">
        <v>0</v>
      </c>
      <c r="AH53" s="9">
        <v>0</v>
      </c>
      <c r="AI53" s="9">
        <v>0</v>
      </c>
      <c r="AJ53" s="9">
        <v>0</v>
      </c>
      <c r="AK53" s="10">
        <v>0</v>
      </c>
      <c r="AL53" s="9">
        <v>0</v>
      </c>
      <c r="AM53" s="10">
        <v>0</v>
      </c>
      <c r="AN53" s="9">
        <v>0</v>
      </c>
      <c r="AO53" s="9">
        <v>0</v>
      </c>
      <c r="AQ53" s="18" t="str">
        <f t="shared" si="1"/>
        <v>--</v>
      </c>
      <c r="AR53" s="18" t="str">
        <f t="shared" si="2"/>
        <v>--</v>
      </c>
      <c r="AS53" s="18" t="str">
        <f t="shared" si="3"/>
        <v>--</v>
      </c>
      <c r="AT53" s="18" t="str">
        <f t="shared" si="4"/>
        <v>--</v>
      </c>
      <c r="AU53" s="18" t="str">
        <f t="shared" si="5"/>
        <v>--</v>
      </c>
      <c r="AV53" s="18" t="str">
        <f t="shared" si="6"/>
        <v>--</v>
      </c>
      <c r="AW53" s="18" t="str">
        <f t="shared" si="7"/>
        <v>--</v>
      </c>
      <c r="AX53" s="18" t="str">
        <f t="shared" si="8"/>
        <v>--</v>
      </c>
      <c r="AY53" s="18" t="str">
        <f t="shared" si="45"/>
        <v>--</v>
      </c>
    </row>
    <row r="54" spans="1:51">
      <c r="A54" s="6">
        <v>533</v>
      </c>
      <c r="B54" s="5" t="s">
        <v>32</v>
      </c>
      <c r="C54" s="10">
        <v>0</v>
      </c>
      <c r="D54" s="9">
        <v>0</v>
      </c>
      <c r="E54" s="9">
        <v>0</v>
      </c>
      <c r="F54" s="9">
        <v>0</v>
      </c>
      <c r="G54" s="10">
        <v>0</v>
      </c>
      <c r="H54" s="9">
        <v>9</v>
      </c>
      <c r="I54" s="10">
        <v>0</v>
      </c>
      <c r="J54" s="9">
        <v>0</v>
      </c>
      <c r="K54" s="9">
        <v>9</v>
      </c>
      <c r="L54" s="9"/>
      <c r="M54" s="10">
        <v>0</v>
      </c>
      <c r="N54" s="10">
        <v>0</v>
      </c>
      <c r="O54" s="9">
        <v>0</v>
      </c>
      <c r="P54" s="10">
        <v>0</v>
      </c>
      <c r="Q54" s="10">
        <v>0</v>
      </c>
      <c r="R54" s="9">
        <v>1</v>
      </c>
      <c r="S54" s="10">
        <v>0</v>
      </c>
      <c r="T54" s="10">
        <v>0</v>
      </c>
      <c r="U54" s="9">
        <v>1</v>
      </c>
      <c r="V54" s="9"/>
      <c r="W54" s="9">
        <f t="shared" si="27"/>
        <v>0</v>
      </c>
      <c r="X54" s="9">
        <f t="shared" si="28"/>
        <v>0</v>
      </c>
      <c r="Y54" s="9">
        <f t="shared" si="29"/>
        <v>0</v>
      </c>
      <c r="Z54" s="9">
        <f t="shared" si="30"/>
        <v>0</v>
      </c>
      <c r="AA54" s="9">
        <f t="shared" si="31"/>
        <v>0</v>
      </c>
      <c r="AB54" s="9">
        <f t="shared" si="32"/>
        <v>10</v>
      </c>
      <c r="AC54" s="9">
        <f t="shared" si="33"/>
        <v>0</v>
      </c>
      <c r="AD54" s="9">
        <f t="shared" si="34"/>
        <v>0</v>
      </c>
      <c r="AE54" s="9">
        <f t="shared" si="35"/>
        <v>10</v>
      </c>
      <c r="AF54" s="9"/>
      <c r="AG54" s="9">
        <v>0</v>
      </c>
      <c r="AH54" s="9">
        <v>0</v>
      </c>
      <c r="AI54" s="9">
        <v>0</v>
      </c>
      <c r="AJ54" s="9">
        <v>0</v>
      </c>
      <c r="AK54" s="10">
        <v>0</v>
      </c>
      <c r="AL54" s="9">
        <v>16</v>
      </c>
      <c r="AM54" s="10">
        <v>0</v>
      </c>
      <c r="AN54" s="9">
        <v>0</v>
      </c>
      <c r="AO54" s="9">
        <v>16</v>
      </c>
      <c r="AQ54" s="18" t="str">
        <f t="shared" si="1"/>
        <v>--</v>
      </c>
      <c r="AR54" s="18" t="str">
        <f t="shared" si="2"/>
        <v>--</v>
      </c>
      <c r="AS54" s="18" t="str">
        <f t="shared" si="3"/>
        <v>--</v>
      </c>
      <c r="AT54" s="18" t="str">
        <f t="shared" si="4"/>
        <v>--</v>
      </c>
      <c r="AU54" s="18" t="str">
        <f t="shared" si="5"/>
        <v>--</v>
      </c>
      <c r="AV54" s="18">
        <f t="shared" si="6"/>
        <v>0.625</v>
      </c>
      <c r="AW54" s="18" t="str">
        <f t="shared" si="7"/>
        <v>--</v>
      </c>
      <c r="AX54" s="18" t="str">
        <f t="shared" si="8"/>
        <v>--</v>
      </c>
      <c r="AY54" s="18">
        <f t="shared" si="45"/>
        <v>0.625</v>
      </c>
    </row>
    <row r="55" spans="1:51">
      <c r="A55" s="6">
        <v>522</v>
      </c>
      <c r="B55" s="5" t="s">
        <v>22</v>
      </c>
      <c r="C55" s="10">
        <v>0</v>
      </c>
      <c r="D55" s="9">
        <v>0</v>
      </c>
      <c r="E55" s="9">
        <v>2</v>
      </c>
      <c r="F55" s="9">
        <v>0</v>
      </c>
      <c r="G55" s="10">
        <v>0</v>
      </c>
      <c r="H55" s="9">
        <v>18</v>
      </c>
      <c r="I55" s="10">
        <v>3</v>
      </c>
      <c r="J55" s="9">
        <v>2</v>
      </c>
      <c r="K55" s="9">
        <v>25</v>
      </c>
      <c r="L55" s="9"/>
      <c r="M55" s="10">
        <v>0</v>
      </c>
      <c r="N55" s="10">
        <v>0</v>
      </c>
      <c r="O55" s="9">
        <v>0</v>
      </c>
      <c r="P55" s="10">
        <v>0</v>
      </c>
      <c r="Q55" s="10">
        <v>0</v>
      </c>
      <c r="R55" s="9">
        <v>2</v>
      </c>
      <c r="S55" s="10">
        <v>0</v>
      </c>
      <c r="T55" s="10">
        <v>0</v>
      </c>
      <c r="U55" s="9">
        <v>2</v>
      </c>
      <c r="V55" s="9"/>
      <c r="W55" s="9">
        <f t="shared" si="27"/>
        <v>0</v>
      </c>
      <c r="X55" s="9">
        <f t="shared" si="28"/>
        <v>0</v>
      </c>
      <c r="Y55" s="9">
        <f t="shared" si="29"/>
        <v>2</v>
      </c>
      <c r="Z55" s="9">
        <f t="shared" si="30"/>
        <v>0</v>
      </c>
      <c r="AA55" s="9">
        <f t="shared" si="31"/>
        <v>0</v>
      </c>
      <c r="AB55" s="9">
        <f t="shared" si="32"/>
        <v>20</v>
      </c>
      <c r="AC55" s="9">
        <f t="shared" si="33"/>
        <v>3</v>
      </c>
      <c r="AD55" s="9">
        <f t="shared" si="34"/>
        <v>2</v>
      </c>
      <c r="AE55" s="9">
        <f t="shared" si="35"/>
        <v>27</v>
      </c>
      <c r="AF55" s="9"/>
      <c r="AG55" s="9">
        <v>0</v>
      </c>
      <c r="AH55" s="9">
        <v>0</v>
      </c>
      <c r="AI55" s="9">
        <v>7</v>
      </c>
      <c r="AJ55" s="9">
        <v>0</v>
      </c>
      <c r="AK55" s="10">
        <v>0</v>
      </c>
      <c r="AL55" s="9">
        <v>39</v>
      </c>
      <c r="AM55" s="10">
        <v>4</v>
      </c>
      <c r="AN55" s="9">
        <v>4</v>
      </c>
      <c r="AO55" s="9">
        <v>54</v>
      </c>
      <c r="AQ55" s="18" t="str">
        <f t="shared" si="1"/>
        <v>--</v>
      </c>
      <c r="AR55" s="18" t="str">
        <f t="shared" si="2"/>
        <v>--</v>
      </c>
      <c r="AS55" s="18">
        <f t="shared" si="3"/>
        <v>0.2857142857142857</v>
      </c>
      <c r="AT55" s="18" t="str">
        <f t="shared" si="4"/>
        <v>--</v>
      </c>
      <c r="AU55" s="18" t="str">
        <f t="shared" si="5"/>
        <v>--</v>
      </c>
      <c r="AV55" s="18">
        <f t="shared" si="6"/>
        <v>0.51282051282051277</v>
      </c>
      <c r="AW55" s="18">
        <f t="shared" si="7"/>
        <v>0.75</v>
      </c>
      <c r="AX55" s="18">
        <f t="shared" si="8"/>
        <v>0.5</v>
      </c>
      <c r="AY55" s="18">
        <f t="shared" si="45"/>
        <v>0.5</v>
      </c>
    </row>
    <row r="56" spans="1:51">
      <c r="A56" s="6">
        <v>534</v>
      </c>
      <c r="B56" s="5" t="s">
        <v>33</v>
      </c>
      <c r="C56" s="10">
        <v>0</v>
      </c>
      <c r="D56" s="9">
        <v>0</v>
      </c>
      <c r="E56" s="9">
        <v>0</v>
      </c>
      <c r="F56" s="9">
        <v>0</v>
      </c>
      <c r="G56" s="10">
        <v>0</v>
      </c>
      <c r="H56" s="9">
        <v>4</v>
      </c>
      <c r="I56" s="10">
        <v>0</v>
      </c>
      <c r="J56" s="9">
        <v>0</v>
      </c>
      <c r="K56" s="9">
        <v>4</v>
      </c>
      <c r="L56" s="9"/>
      <c r="M56" s="10">
        <v>0</v>
      </c>
      <c r="N56" s="10">
        <v>0</v>
      </c>
      <c r="O56" s="9">
        <v>0</v>
      </c>
      <c r="P56" s="10">
        <v>0</v>
      </c>
      <c r="Q56" s="10">
        <v>0</v>
      </c>
      <c r="R56" s="9">
        <v>0</v>
      </c>
      <c r="S56" s="10">
        <v>0</v>
      </c>
      <c r="T56" s="10">
        <v>0</v>
      </c>
      <c r="U56" s="9">
        <v>0</v>
      </c>
      <c r="V56" s="9"/>
      <c r="W56" s="9">
        <f t="shared" si="27"/>
        <v>0</v>
      </c>
      <c r="X56" s="9">
        <f t="shared" si="28"/>
        <v>0</v>
      </c>
      <c r="Y56" s="9">
        <f t="shared" si="29"/>
        <v>0</v>
      </c>
      <c r="Z56" s="9">
        <f t="shared" si="30"/>
        <v>0</v>
      </c>
      <c r="AA56" s="9">
        <f t="shared" si="31"/>
        <v>0</v>
      </c>
      <c r="AB56" s="9">
        <f t="shared" si="32"/>
        <v>4</v>
      </c>
      <c r="AC56" s="9">
        <f t="shared" si="33"/>
        <v>0</v>
      </c>
      <c r="AD56" s="9">
        <f t="shared" si="34"/>
        <v>0</v>
      </c>
      <c r="AE56" s="9">
        <f t="shared" si="35"/>
        <v>4</v>
      </c>
      <c r="AF56" s="9"/>
      <c r="AG56" s="9">
        <v>0</v>
      </c>
      <c r="AH56" s="9">
        <v>0</v>
      </c>
      <c r="AI56" s="9">
        <v>0</v>
      </c>
      <c r="AJ56" s="9">
        <v>0</v>
      </c>
      <c r="AK56" s="10">
        <v>0</v>
      </c>
      <c r="AL56" s="9">
        <v>14</v>
      </c>
      <c r="AM56" s="10">
        <v>0</v>
      </c>
      <c r="AN56" s="9">
        <v>0</v>
      </c>
      <c r="AO56" s="9">
        <v>14</v>
      </c>
      <c r="AQ56" s="18" t="str">
        <f t="shared" si="1"/>
        <v>--</v>
      </c>
      <c r="AR56" s="18" t="str">
        <f t="shared" si="2"/>
        <v>--</v>
      </c>
      <c r="AS56" s="18" t="str">
        <f t="shared" si="3"/>
        <v>--</v>
      </c>
      <c r="AT56" s="18" t="str">
        <f t="shared" si="4"/>
        <v>--</v>
      </c>
      <c r="AU56" s="18" t="str">
        <f t="shared" si="5"/>
        <v>--</v>
      </c>
      <c r="AV56" s="18">
        <f t="shared" si="6"/>
        <v>0.2857142857142857</v>
      </c>
      <c r="AW56" s="18" t="str">
        <f t="shared" si="7"/>
        <v>--</v>
      </c>
      <c r="AX56" s="18" t="str">
        <f t="shared" si="8"/>
        <v>--</v>
      </c>
      <c r="AY56" s="18">
        <f t="shared" si="45"/>
        <v>0.2857142857142857</v>
      </c>
    </row>
    <row r="57" spans="1:51">
      <c r="A57" s="6">
        <v>504</v>
      </c>
      <c r="B57" s="5" t="s">
        <v>5</v>
      </c>
      <c r="C57" s="10">
        <v>0</v>
      </c>
      <c r="D57" s="9">
        <v>0</v>
      </c>
      <c r="E57" s="9">
        <v>2</v>
      </c>
      <c r="F57" s="9">
        <v>2</v>
      </c>
      <c r="G57" s="10">
        <v>0</v>
      </c>
      <c r="H57" s="9">
        <v>2</v>
      </c>
      <c r="I57" s="10">
        <v>3</v>
      </c>
      <c r="J57" s="9">
        <v>1</v>
      </c>
      <c r="K57" s="9">
        <v>10</v>
      </c>
      <c r="L57" s="9"/>
      <c r="M57" s="10">
        <v>0</v>
      </c>
      <c r="N57" s="10">
        <v>0</v>
      </c>
      <c r="O57" s="9">
        <v>0</v>
      </c>
      <c r="P57" s="10">
        <v>0</v>
      </c>
      <c r="Q57" s="10">
        <v>0</v>
      </c>
      <c r="R57" s="9">
        <v>0</v>
      </c>
      <c r="S57" s="10">
        <v>0</v>
      </c>
      <c r="T57" s="10">
        <v>0</v>
      </c>
      <c r="U57" s="9">
        <v>0</v>
      </c>
      <c r="V57" s="9"/>
      <c r="W57" s="9">
        <f t="shared" si="27"/>
        <v>0</v>
      </c>
      <c r="X57" s="9">
        <f t="shared" si="28"/>
        <v>0</v>
      </c>
      <c r="Y57" s="9">
        <f t="shared" si="29"/>
        <v>2</v>
      </c>
      <c r="Z57" s="9">
        <f t="shared" si="30"/>
        <v>2</v>
      </c>
      <c r="AA57" s="9">
        <f t="shared" si="31"/>
        <v>0</v>
      </c>
      <c r="AB57" s="9">
        <f t="shared" si="32"/>
        <v>2</v>
      </c>
      <c r="AC57" s="9">
        <f t="shared" si="33"/>
        <v>3</v>
      </c>
      <c r="AD57" s="9">
        <f t="shared" si="34"/>
        <v>1</v>
      </c>
      <c r="AE57" s="9">
        <f t="shared" si="35"/>
        <v>10</v>
      </c>
      <c r="AF57" s="9"/>
      <c r="AG57" s="9">
        <v>0</v>
      </c>
      <c r="AH57" s="9">
        <v>0</v>
      </c>
      <c r="AI57" s="9">
        <v>2</v>
      </c>
      <c r="AJ57" s="9">
        <v>2</v>
      </c>
      <c r="AK57" s="10">
        <v>0</v>
      </c>
      <c r="AL57" s="9">
        <v>4</v>
      </c>
      <c r="AM57" s="10">
        <v>3</v>
      </c>
      <c r="AN57" s="9">
        <v>1</v>
      </c>
      <c r="AO57" s="9">
        <v>12</v>
      </c>
      <c r="AQ57" s="18" t="str">
        <f t="shared" si="1"/>
        <v>--</v>
      </c>
      <c r="AR57" s="18" t="str">
        <f t="shared" si="2"/>
        <v>--</v>
      </c>
      <c r="AS57" s="18">
        <f t="shared" si="3"/>
        <v>1</v>
      </c>
      <c r="AT57" s="18">
        <f t="shared" si="4"/>
        <v>1</v>
      </c>
      <c r="AU57" s="18" t="str">
        <f t="shared" si="5"/>
        <v>--</v>
      </c>
      <c r="AV57" s="18">
        <f t="shared" si="6"/>
        <v>0.5</v>
      </c>
      <c r="AW57" s="18">
        <f t="shared" si="7"/>
        <v>1</v>
      </c>
      <c r="AX57" s="18">
        <f t="shared" si="8"/>
        <v>1</v>
      </c>
      <c r="AY57" s="18">
        <f t="shared" si="45"/>
        <v>0.83333333333333337</v>
      </c>
    </row>
    <row r="58" spans="1:51">
      <c r="A58" s="6">
        <v>516</v>
      </c>
      <c r="B58" s="5" t="s">
        <v>16</v>
      </c>
      <c r="C58" s="10">
        <v>0</v>
      </c>
      <c r="D58" s="9">
        <v>0</v>
      </c>
      <c r="E58" s="9">
        <v>0</v>
      </c>
      <c r="F58" s="9">
        <v>6</v>
      </c>
      <c r="G58" s="10">
        <v>0</v>
      </c>
      <c r="H58" s="9">
        <v>20</v>
      </c>
      <c r="I58" s="10">
        <v>1</v>
      </c>
      <c r="J58" s="9">
        <v>1</v>
      </c>
      <c r="K58" s="9">
        <v>28</v>
      </c>
      <c r="L58" s="9"/>
      <c r="M58" s="10">
        <v>0</v>
      </c>
      <c r="N58" s="10">
        <v>0</v>
      </c>
      <c r="O58" s="9">
        <v>0</v>
      </c>
      <c r="P58" s="10">
        <v>0</v>
      </c>
      <c r="Q58" s="10">
        <v>0</v>
      </c>
      <c r="R58" s="9">
        <v>3</v>
      </c>
      <c r="S58" s="10">
        <v>0</v>
      </c>
      <c r="T58" s="10">
        <v>0</v>
      </c>
      <c r="U58" s="9">
        <v>3</v>
      </c>
      <c r="V58" s="9"/>
      <c r="W58" s="9">
        <f t="shared" si="27"/>
        <v>0</v>
      </c>
      <c r="X58" s="9">
        <f t="shared" si="28"/>
        <v>0</v>
      </c>
      <c r="Y58" s="9">
        <f t="shared" si="29"/>
        <v>0</v>
      </c>
      <c r="Z58" s="9">
        <f t="shared" si="30"/>
        <v>6</v>
      </c>
      <c r="AA58" s="9">
        <f t="shared" si="31"/>
        <v>0</v>
      </c>
      <c r="AB58" s="9">
        <f t="shared" si="32"/>
        <v>23</v>
      </c>
      <c r="AC58" s="9">
        <f t="shared" si="33"/>
        <v>1</v>
      </c>
      <c r="AD58" s="9">
        <f t="shared" si="34"/>
        <v>1</v>
      </c>
      <c r="AE58" s="9">
        <f t="shared" si="35"/>
        <v>31</v>
      </c>
      <c r="AF58" s="9"/>
      <c r="AG58" s="9">
        <v>0</v>
      </c>
      <c r="AH58" s="9">
        <v>0</v>
      </c>
      <c r="AI58" s="9">
        <v>2</v>
      </c>
      <c r="AJ58" s="9">
        <v>11</v>
      </c>
      <c r="AK58" s="10">
        <v>0</v>
      </c>
      <c r="AL58" s="9">
        <v>32</v>
      </c>
      <c r="AM58" s="10">
        <v>2</v>
      </c>
      <c r="AN58" s="9">
        <v>2</v>
      </c>
      <c r="AO58" s="9">
        <v>49</v>
      </c>
      <c r="AQ58" s="18" t="str">
        <f t="shared" si="1"/>
        <v>--</v>
      </c>
      <c r="AR58" s="18" t="str">
        <f t="shared" si="2"/>
        <v>--</v>
      </c>
      <c r="AS58" s="18">
        <f t="shared" si="3"/>
        <v>0</v>
      </c>
      <c r="AT58" s="18">
        <f t="shared" si="4"/>
        <v>0.54545454545454541</v>
      </c>
      <c r="AU58" s="18" t="str">
        <f t="shared" si="5"/>
        <v>--</v>
      </c>
      <c r="AV58" s="18">
        <f t="shared" si="6"/>
        <v>0.71875</v>
      </c>
      <c r="AW58" s="18">
        <f t="shared" si="7"/>
        <v>0.5</v>
      </c>
      <c r="AX58" s="18">
        <f t="shared" si="8"/>
        <v>0.5</v>
      </c>
      <c r="AY58" s="18">
        <f t="shared" si="45"/>
        <v>0.63265306122448983</v>
      </c>
    </row>
    <row r="59" spans="1:51" s="14" customFormat="1">
      <c r="A59" s="6">
        <v>539</v>
      </c>
      <c r="B59" s="5" t="s">
        <v>37</v>
      </c>
      <c r="C59" s="20">
        <v>0</v>
      </c>
      <c r="D59" s="13">
        <v>0</v>
      </c>
      <c r="E59" s="13">
        <v>0</v>
      </c>
      <c r="F59" s="13">
        <v>0</v>
      </c>
      <c r="G59" s="20">
        <v>0</v>
      </c>
      <c r="H59" s="13">
        <v>1</v>
      </c>
      <c r="I59" s="20">
        <v>0</v>
      </c>
      <c r="J59" s="13">
        <v>0</v>
      </c>
      <c r="K59" s="13">
        <v>1</v>
      </c>
      <c r="L59" s="13"/>
      <c r="M59" s="20">
        <v>0</v>
      </c>
      <c r="N59" s="20">
        <v>0</v>
      </c>
      <c r="O59" s="13">
        <v>0</v>
      </c>
      <c r="P59" s="20">
        <v>0</v>
      </c>
      <c r="Q59" s="20">
        <v>0</v>
      </c>
      <c r="R59" s="13">
        <v>0</v>
      </c>
      <c r="S59" s="20">
        <v>0</v>
      </c>
      <c r="T59" s="20">
        <v>0</v>
      </c>
      <c r="U59" s="13">
        <v>0</v>
      </c>
      <c r="V59" s="13"/>
      <c r="W59" s="13">
        <f t="shared" si="27"/>
        <v>0</v>
      </c>
      <c r="X59" s="13">
        <f t="shared" si="28"/>
        <v>0</v>
      </c>
      <c r="Y59" s="13">
        <f t="shared" si="29"/>
        <v>0</v>
      </c>
      <c r="Z59" s="13">
        <f t="shared" si="30"/>
        <v>0</v>
      </c>
      <c r="AA59" s="13">
        <f t="shared" si="31"/>
        <v>0</v>
      </c>
      <c r="AB59" s="13">
        <f t="shared" si="32"/>
        <v>1</v>
      </c>
      <c r="AC59" s="13">
        <f t="shared" si="33"/>
        <v>0</v>
      </c>
      <c r="AD59" s="13">
        <f t="shared" si="34"/>
        <v>0</v>
      </c>
      <c r="AE59" s="13">
        <f t="shared" si="35"/>
        <v>1</v>
      </c>
      <c r="AF59" s="13"/>
      <c r="AG59" s="13">
        <v>0</v>
      </c>
      <c r="AH59" s="13">
        <v>0</v>
      </c>
      <c r="AI59" s="13">
        <v>0</v>
      </c>
      <c r="AJ59" s="13">
        <v>0</v>
      </c>
      <c r="AK59" s="20">
        <v>0</v>
      </c>
      <c r="AL59" s="13">
        <v>2</v>
      </c>
      <c r="AM59" s="20">
        <v>0</v>
      </c>
      <c r="AN59" s="13">
        <v>0</v>
      </c>
      <c r="AO59" s="13">
        <v>2</v>
      </c>
      <c r="AQ59" s="19" t="str">
        <f t="shared" si="1"/>
        <v>--</v>
      </c>
      <c r="AR59" s="19" t="str">
        <f t="shared" si="2"/>
        <v>--</v>
      </c>
      <c r="AS59" s="19" t="str">
        <f t="shared" si="3"/>
        <v>--</v>
      </c>
      <c r="AT59" s="19" t="str">
        <f t="shared" si="4"/>
        <v>--</v>
      </c>
      <c r="AU59" s="19" t="str">
        <f t="shared" si="5"/>
        <v>--</v>
      </c>
      <c r="AV59" s="19">
        <f t="shared" si="6"/>
        <v>0.5</v>
      </c>
      <c r="AW59" s="19" t="str">
        <f t="shared" si="7"/>
        <v>--</v>
      </c>
      <c r="AX59" s="19" t="str">
        <f t="shared" si="8"/>
        <v>--</v>
      </c>
      <c r="AY59" s="19">
        <f t="shared" si="45"/>
        <v>0.5</v>
      </c>
    </row>
    <row r="60" spans="1:51">
      <c r="A60" s="5"/>
      <c r="B60" s="5"/>
      <c r="C60" s="10"/>
      <c r="D60" s="9"/>
      <c r="E60" s="9"/>
      <c r="F60" s="9"/>
      <c r="G60" s="10"/>
      <c r="H60" s="9"/>
      <c r="I60" s="10"/>
      <c r="J60" s="9"/>
      <c r="K60" s="9"/>
      <c r="L60" s="9"/>
      <c r="M60" s="10"/>
      <c r="N60" s="10"/>
      <c r="O60" s="9"/>
      <c r="P60" s="10"/>
      <c r="Q60" s="10"/>
      <c r="R60" s="9"/>
      <c r="S60" s="10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/>
      <c r="AM60" s="10"/>
      <c r="AN60" s="9"/>
      <c r="AO60" s="9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>
      <c r="A61" s="5" t="s">
        <v>58</v>
      </c>
      <c r="B61" s="5" t="s">
        <v>71</v>
      </c>
      <c r="C61" s="10">
        <v>3</v>
      </c>
      <c r="D61" s="9">
        <v>6</v>
      </c>
      <c r="E61" s="9">
        <v>13</v>
      </c>
      <c r="F61" s="9">
        <v>46</v>
      </c>
      <c r="G61" s="10">
        <v>0</v>
      </c>
      <c r="H61" s="9">
        <v>387</v>
      </c>
      <c r="I61" s="10">
        <v>18</v>
      </c>
      <c r="J61" s="9">
        <v>10</v>
      </c>
      <c r="K61" s="9">
        <v>483</v>
      </c>
      <c r="L61" s="9"/>
      <c r="M61" s="10">
        <v>0</v>
      </c>
      <c r="N61" s="10">
        <v>0</v>
      </c>
      <c r="O61" s="9">
        <v>6</v>
      </c>
      <c r="P61" s="10">
        <v>0</v>
      </c>
      <c r="Q61" s="10">
        <v>0</v>
      </c>
      <c r="R61" s="9">
        <v>27</v>
      </c>
      <c r="S61" s="10">
        <v>1</v>
      </c>
      <c r="T61" s="10">
        <v>0</v>
      </c>
      <c r="U61" s="9">
        <v>34</v>
      </c>
      <c r="V61" s="9"/>
      <c r="W61" s="9">
        <f t="shared" ref="W61:AE61" si="46">M61+C61</f>
        <v>3</v>
      </c>
      <c r="X61" s="9">
        <f t="shared" si="46"/>
        <v>6</v>
      </c>
      <c r="Y61" s="9">
        <f t="shared" si="46"/>
        <v>19</v>
      </c>
      <c r="Z61" s="9">
        <f t="shared" si="46"/>
        <v>46</v>
      </c>
      <c r="AA61" s="9">
        <f t="shared" si="46"/>
        <v>0</v>
      </c>
      <c r="AB61" s="9">
        <f t="shared" si="46"/>
        <v>414</v>
      </c>
      <c r="AC61" s="9">
        <f t="shared" si="46"/>
        <v>19</v>
      </c>
      <c r="AD61" s="9">
        <f t="shared" si="46"/>
        <v>10</v>
      </c>
      <c r="AE61" s="9">
        <f t="shared" si="46"/>
        <v>517</v>
      </c>
      <c r="AF61" s="9"/>
      <c r="AG61" s="9">
        <v>3</v>
      </c>
      <c r="AH61" s="9">
        <v>13</v>
      </c>
      <c r="AI61" s="9">
        <v>41</v>
      </c>
      <c r="AJ61" s="9">
        <v>77</v>
      </c>
      <c r="AK61" s="10">
        <v>0</v>
      </c>
      <c r="AL61" s="9">
        <v>794</v>
      </c>
      <c r="AM61" s="10">
        <v>39</v>
      </c>
      <c r="AN61" s="9">
        <v>18</v>
      </c>
      <c r="AO61" s="9">
        <v>985</v>
      </c>
      <c r="AQ61" s="18">
        <f t="shared" si="1"/>
        <v>1</v>
      </c>
      <c r="AR61" s="18">
        <f t="shared" si="2"/>
        <v>0.46153846153846156</v>
      </c>
      <c r="AS61" s="18">
        <f t="shared" si="3"/>
        <v>0.46341463414634149</v>
      </c>
      <c r="AT61" s="18">
        <f t="shared" si="4"/>
        <v>0.59740259740259738</v>
      </c>
      <c r="AU61" s="18" t="str">
        <f t="shared" si="5"/>
        <v>--</v>
      </c>
      <c r="AV61" s="18">
        <f t="shared" si="6"/>
        <v>0.52141057934508817</v>
      </c>
      <c r="AW61" s="18">
        <f t="shared" si="7"/>
        <v>0.48717948717948717</v>
      </c>
      <c r="AX61" s="18">
        <f t="shared" si="8"/>
        <v>0.55555555555555558</v>
      </c>
      <c r="AY61" s="18">
        <f t="shared" si="45"/>
        <v>0.52487309644670055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51">
      <c r="A63" s="7" t="s">
        <v>74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3P1:  Student Retention or Transfer
Tech Prep Race/Ethnicity
Program Year:  2012 - 2013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ethnic 2013</vt:lpstr>
      <vt:lpstr>'3P1 Tech Prep ethnic 2013'!Print_Area</vt:lpstr>
      <vt:lpstr>'3P1 Tech Prep ethnic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2013-12-04T18:01:12Z</cp:lastPrinted>
  <dcterms:created xsi:type="dcterms:W3CDTF">2010-03-09T15:36:48Z</dcterms:created>
  <dcterms:modified xsi:type="dcterms:W3CDTF">2013-12-04T18:03:43Z</dcterms:modified>
</cp:coreProperties>
</file>